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filterPrivacy="1" defaultThemeVersion="166925"/>
  <workbookProtection workbookAlgorithmName="SHA-512" workbookHashValue="c/QnduQt3orCVst9jOlrwNX/If6rrO8VJUhPFeCNmJSmZQgK8ewDKwLjNBRjh9HAsxnDl4LixzMQSOW/bnNzIA==" workbookSpinCount="100000" workbookSaltValue="8ijs/G8LAUIsvB+FD81r4A==" lockStructure="1"/>
  <bookViews>
    <workbookView xWindow="65426" yWindow="49226" windowWidth="29020" windowHeight="15820" tabRatio="681" activeTab="0"/>
  </bookViews>
  <sheets>
    <sheet name="Environment" sheetId="7" r:id="rId1"/>
    <sheet name="Raw Materials" sheetId="11" r:id="rId2"/>
    <sheet name="Biodiversity" sheetId="8" r:id="rId3"/>
    <sheet name="Workforce" sheetId="12" r:id="rId4"/>
    <sheet name="Training" sheetId="18" r:id="rId5"/>
    <sheet name="Occupational Health &amp; Safety" sheetId="3" r:id="rId6"/>
    <sheet name="Product Quality &amp; Safety" sheetId="20" r:id="rId7"/>
    <sheet name="Responsible Consumption" sheetId="19" r:id="rId8"/>
    <sheet name="Added Value" sheetId="9" r:id="rId9"/>
  </sheets>
  <definedNames>
    <definedName name="_xlnm.Print_Area" localSheetId="8">'Added Value'!$A$1:$I$20</definedName>
    <definedName name="_xlnm.Print_Area" localSheetId="2">'Biodiversity'!$A$1:$M$26</definedName>
    <definedName name="_xlnm.Print_Area" localSheetId="0">'Environment'!$A$1:$F$76</definedName>
    <definedName name="_xlnm.Print_Area" localSheetId="5">'Occupational Health &amp; Safety'!$A$1:$E$7</definedName>
    <definedName name="_xlnm.Print_Area" localSheetId="1">'Raw Materials'!$A$1:$F$33</definedName>
    <definedName name="_xlnm.Print_Area" localSheetId="4">'Training'!$A$1:$N$46</definedName>
    <definedName name="_xlnm.Print_Area" localSheetId="3">'Workforce'!$A$1:$N$178</definedName>
  </definedNames>
  <calcPr calcId="191028"/>
  <extLst/>
</workbook>
</file>

<file path=xl/sharedStrings.xml><?xml version="1.0" encoding="utf-8"?>
<sst xmlns="http://schemas.openxmlformats.org/spreadsheetml/2006/main" count="784" uniqueCount="351">
  <si>
    <t>Sustainability Reporting Dashboard - HR Workforce data</t>
  </si>
  <si>
    <t>INTERNAL AND EXTERNAL WORKFORCE AS OF 31 AUGUST</t>
  </si>
  <si>
    <t>n. Employees</t>
  </si>
  <si>
    <t>As of 31/08/2020</t>
  </si>
  <si>
    <t>As of 31/08/2021</t>
  </si>
  <si>
    <t>GROUP EMPLOYEES</t>
  </si>
  <si>
    <t>FERRERO FOUNDATION</t>
  </si>
  <si>
    <t>EXTERNAL WORKFORCE</t>
  </si>
  <si>
    <t>EXACT WORKFORCE OF THE GROUP AS OF 31st AUGUST</t>
  </si>
  <si>
    <t>TOTAL</t>
  </si>
  <si>
    <t>Of which women</t>
  </si>
  <si>
    <t>"Europe" includes the 27 EU Members States and the United Kingdom for Fiscal Years 2019 and 2020, and the 27 Member States only for Fiscal Year 2021. "Extra Europe" includes all the other Countries where the Group operates.</t>
  </si>
  <si>
    <t>GROUP WORKFORCE BY TYPE OF CONTRACT</t>
  </si>
  <si>
    <t>TYPE OF WORK CONTRACT</t>
  </si>
  <si>
    <t>N. Employees</t>
  </si>
  <si>
    <t>%</t>
  </si>
  <si>
    <t>Fixed term</t>
  </si>
  <si>
    <t xml:space="preserve">Permanent Contract </t>
  </si>
  <si>
    <t>Europe</t>
  </si>
  <si>
    <t>Extra Europe</t>
  </si>
  <si>
    <t>Part-time/Full-time</t>
  </si>
  <si>
    <t>Part-Time</t>
  </si>
  <si>
    <t>Full-Time</t>
  </si>
  <si>
    <t>Group Workforce at 31st August</t>
  </si>
  <si>
    <t>Women</t>
  </si>
  <si>
    <t>Men</t>
  </si>
  <si>
    <t>n. employees</t>
  </si>
  <si>
    <t>Geographical Area</t>
  </si>
  <si>
    <t>Extra-Europe</t>
  </si>
  <si>
    <t>Employee Category </t>
  </si>
  <si>
    <t xml:space="preserve">Blue Collar </t>
  </si>
  <si>
    <t>Employees</t>
  </si>
  <si>
    <t>Middle manager</t>
  </si>
  <si>
    <t>Senior manager</t>
  </si>
  <si>
    <t>Type of contract </t>
  </si>
  <si>
    <t xml:space="preserve">Permanent </t>
  </si>
  <si>
    <t>Part Time / Full Time </t>
  </si>
  <si>
    <t>AVERAGE LENGTH OF SERVICE BY AREA</t>
  </si>
  <si>
    <t>Blue Collar</t>
  </si>
  <si>
    <t>11 Years, 6 Months</t>
  </si>
  <si>
    <t>4 Years, 9 Months</t>
  </si>
  <si>
    <t>9 Years, 11 Months</t>
  </si>
  <si>
    <t>5 Years, 1 Months</t>
  </si>
  <si>
    <t>12 Years, 1 Months</t>
  </si>
  <si>
    <t>4 Years, 11 Months</t>
  </si>
  <si>
    <t>12 Years, 4 Months</t>
  </si>
  <si>
    <t>4 Years, 10 Months</t>
  </si>
  <si>
    <t>14 Years, 6 Months</t>
  </si>
  <si>
    <t>7 Years, 4 Months</t>
  </si>
  <si>
    <t>7 Years, 5 Months</t>
  </si>
  <si>
    <t>18 Years, 0 Months</t>
  </si>
  <si>
    <t>11 Years, 11 Months</t>
  </si>
  <si>
    <t>12 Years, 6 Months</t>
  </si>
  <si>
    <t>12 Years, 2 Months</t>
  </si>
  <si>
    <t>5 Years, 0 Months</t>
  </si>
  <si>
    <t>11 Years, 3 Months</t>
  </si>
  <si>
    <t>5 Years, 2 Months</t>
  </si>
  <si>
    <t>PERSONNEL TURNOVER*</t>
  </si>
  <si>
    <t>* Thorntons retail workforce is excluded from the calculation of the turnover.</t>
  </si>
  <si>
    <t>EUROPE</t>
  </si>
  <si>
    <t>OUTGOING</t>
  </si>
  <si>
    <t>INCOMING</t>
  </si>
  <si>
    <t>Total</t>
  </si>
  <si>
    <t>&lt;30</t>
  </si>
  <si>
    <t>Female</t>
  </si>
  <si>
    <t>Male</t>
  </si>
  <si>
    <t>Grand Total</t>
  </si>
  <si>
    <t>30 – 50</t>
  </si>
  <si>
    <t>&gt;50</t>
  </si>
  <si>
    <t>2019/2020</t>
  </si>
  <si>
    <t>2020/2021</t>
  </si>
  <si>
    <t>EXTRA - EUROPE</t>
  </si>
  <si>
    <t>GROUP</t>
  </si>
  <si>
    <t>ABSENTEEISM RATE</t>
  </si>
  <si>
    <t>Our employees’ absenteeism rate is calculated by counting the hours of absence due to illness and injury based on the total hours worked in the period under observation.</t>
  </si>
  <si>
    <t>BLUE COLLAR ABSENTEEISM</t>
  </si>
  <si>
    <t>FY 2019/2020</t>
  </si>
  <si>
    <t>FY 2020/2021</t>
  </si>
  <si>
    <t>Alba</t>
  </si>
  <si>
    <t>Alfreton</t>
  </si>
  <si>
    <t>Arlon</t>
  </si>
  <si>
    <t>Balvano</t>
  </si>
  <si>
    <t>Baramati</t>
  </si>
  <si>
    <t>Belsk</t>
  </si>
  <si>
    <t>Bloomington</t>
  </si>
  <si>
    <t>Brantford</t>
  </si>
  <si>
    <t>Cork</t>
  </si>
  <si>
    <t>Franklin Park</t>
  </si>
  <si>
    <t>Hangzhou</t>
  </si>
  <si>
    <t>La Pastora</t>
  </si>
  <si>
    <t>Lithgow</t>
  </si>
  <si>
    <t>Manisa</t>
  </si>
  <si>
    <t>North Canton</t>
  </si>
  <si>
    <t>Pocos De Caldas</t>
  </si>
  <si>
    <t>Pozzuolo Martesana</t>
  </si>
  <si>
    <t>Quito</t>
  </si>
  <si>
    <t>San Josè Iturbide</t>
  </si>
  <si>
    <t>Sant' Angelo dei Lombardi</t>
  </si>
  <si>
    <t>Stadtallendorf</t>
  </si>
  <si>
    <t>Villers - Ecalles</t>
  </si>
  <si>
    <t>Vladimir</t>
  </si>
  <si>
    <t>Walkerville</t>
  </si>
  <si>
    <t>Yaounde</t>
  </si>
  <si>
    <t>Italy</t>
  </si>
  <si>
    <t>Germany</t>
  </si>
  <si>
    <t>Poland</t>
  </si>
  <si>
    <t>United Kingdom</t>
  </si>
  <si>
    <t>China</t>
  </si>
  <si>
    <t>Mexico</t>
  </si>
  <si>
    <t>Sustainability Reporting Dashboard - Training data</t>
  </si>
  <si>
    <t>Overall training hours</t>
  </si>
  <si>
    <t>Training participations</t>
  </si>
  <si>
    <t>Training participants</t>
  </si>
  <si>
    <t>Training hours per capita*</t>
  </si>
  <si>
    <t>*Total training hours/Average FTE for FY 19/20</t>
  </si>
  <si>
    <t>Countries with the highest number of training hours delivered are: </t>
  </si>
  <si>
    <t>N. of Hours (19/20)</t>
  </si>
  <si>
    <t>N. of Hours (20/21)</t>
  </si>
  <si>
    <t>19/20</t>
  </si>
  <si>
    <t>20/21</t>
  </si>
  <si>
    <t>GENDER</t>
  </si>
  <si>
    <t>N. of Hours</t>
  </si>
  <si>
    <t>% of training hours followed, by gender </t>
  </si>
  <si>
    <t>training hours per capita, by gender</t>
  </si>
  <si>
    <t>Hours of training by Category</t>
  </si>
  <si>
    <t>% OF TOTAL TRAINING HOURS DELIVERED</t>
  </si>
  <si>
    <t>Group level</t>
  </si>
  <si>
    <t>Delivered hours </t>
  </si>
  <si>
    <t>Per capita</t>
  </si>
  <si>
    <t>Employee</t>
  </si>
  <si>
    <t>Middle Manager</t>
  </si>
  <si>
    <t>SM &amp; above</t>
  </si>
  <si>
    <t>Sustainability Reporting Dashboard - Group H&amp;S data</t>
  </si>
  <si>
    <t>2019/20</t>
  </si>
  <si>
    <t>2020/21</t>
  </si>
  <si>
    <t>Frequency Rate - LDIR (1.000.000 hrs)</t>
  </si>
  <si>
    <t>Frequency Rate – TRIR (1.000.000 hrs)</t>
  </si>
  <si>
    <t>Sustainability Reporting Dashboard - Environmental data</t>
  </si>
  <si>
    <t>ENERGY</t>
  </si>
  <si>
    <t>UNIT</t>
  </si>
  <si>
    <t>Purchased electric energy certified renewable</t>
  </si>
  <si>
    <t>Energy intensity ratio</t>
  </si>
  <si>
    <t>GJ/t</t>
  </si>
  <si>
    <t>Total energy consumption</t>
  </si>
  <si>
    <t>TJ</t>
  </si>
  <si>
    <t>Total fuel consumption</t>
  </si>
  <si>
    <t>- Total fuel consumption from non-renewables</t>
  </si>
  <si>
    <t>- Total fuel consumption from renewables</t>
  </si>
  <si>
    <t>Total electricity consumption (electricity sold excluded)</t>
  </si>
  <si>
    <t>- Total electricity consumption (electricity sold excluded) from non-renewables</t>
  </si>
  <si>
    <t>- Total electricity consumption (electricity sold excluded) from renewables</t>
  </si>
  <si>
    <t>Steam or hot water consumption (sold streams excluded)</t>
  </si>
  <si>
    <t>GWP Emissions TOTAL (Total Scope 1 + Scope 2 Market based + Scope 3)</t>
  </si>
  <si>
    <t>tCO2eq</t>
  </si>
  <si>
    <t>GWP Sc.1 Emissions - Total emissions</t>
  </si>
  <si>
    <t>GWP Sc.1 Emissions - (Of which) for Energy streams sold externally</t>
  </si>
  <si>
    <t>GWP Sc.1 Emissions - Net total emissions</t>
  </si>
  <si>
    <t>GWP Sc.2 Emissions - Market based</t>
  </si>
  <si>
    <t>GWP Sc.2 Emissions - Location based</t>
  </si>
  <si>
    <t>GWP Sc.3 Emissions - Cat 1.Purchased goods and services</t>
  </si>
  <si>
    <t>GWP Sc.3 Emissions - Cat 2.Capital goods</t>
  </si>
  <si>
    <t>GWP Sc.3 Emissions - Cat 3.Fuel-and-energy-related activities</t>
  </si>
  <si>
    <t>GWP Sc.3 Emissions - Cat 4.Upstream transportation and distribution</t>
  </si>
  <si>
    <t>GWP Sc.3 Emissions - Cat 5.Waste generated in operations</t>
  </si>
  <si>
    <t>GWP Sc.3 Emissions - Cat 6.Business travel</t>
  </si>
  <si>
    <t>GWP Sc.3 Emissions - Cat 7.Employee commuting</t>
  </si>
  <si>
    <t>GWP Sc.3 Emissions - Cat 8.Upstream leased assets</t>
  </si>
  <si>
    <t>GWP Sc.3 Emissions - Cat 9.Downstream transportation and distribution</t>
  </si>
  <si>
    <t>GWP Sc.3 Emissions - Cat 10.Processing of sold products</t>
  </si>
  <si>
    <t>–</t>
  </si>
  <si>
    <t>GWP Sc.3 Emissions - Cat 11.Use of sold products</t>
  </si>
  <si>
    <t>GWP Sc.3 Emissions - Cat 12.End of life treatment of sold products</t>
  </si>
  <si>
    <t>GWP Sc.3 Emissions - Cat 13.Downstream leased assets</t>
  </si>
  <si>
    <t>GWP Sc.3 Emissions - Cat 14.Franchises</t>
  </si>
  <si>
    <t>GWP Sc.3 Emissions - Cat 15.Investments</t>
  </si>
  <si>
    <t>WATER</t>
  </si>
  <si>
    <t>Water consumption</t>
  </si>
  <si>
    <t>m3</t>
  </si>
  <si>
    <t>Water consumption from water main</t>
  </si>
  <si>
    <t>Water consumption from well</t>
  </si>
  <si>
    <t>Water consumption from river</t>
  </si>
  <si>
    <t>Water consumption from other sources</t>
  </si>
  <si>
    <t>Water consumption ratio</t>
  </si>
  <si>
    <t>m3/t</t>
  </si>
  <si>
    <t>Wastewater</t>
  </si>
  <si>
    <t>Wastewater Sewage</t>
  </si>
  <si>
    <t>Wastewater Surface water</t>
  </si>
  <si>
    <t>Wastewater Ground and underground</t>
  </si>
  <si>
    <t>WASTE</t>
  </si>
  <si>
    <t>Waste production ratio</t>
  </si>
  <si>
    <t>kg/t</t>
  </si>
  <si>
    <t>Total waste</t>
  </si>
  <si>
    <t>t</t>
  </si>
  <si>
    <t>Percentage of recovered waste</t>
  </si>
  <si>
    <t>Non-hazardous waste recycled</t>
  </si>
  <si>
    <t>Non-hazardous waste disposed</t>
  </si>
  <si>
    <t>Hazardous waste recycled</t>
  </si>
  <si>
    <t>Hazardous waste disposed</t>
  </si>
  <si>
    <t>PACKAGING AND OTHER FIGURES</t>
  </si>
  <si>
    <t>Total production</t>
  </si>
  <si>
    <t>Recycled materials in packaging</t>
  </si>
  <si>
    <t>Renewable materials in packaging</t>
  </si>
  <si>
    <t>Reusable, compostable or recyclable packaging</t>
  </si>
  <si>
    <t>Total raw materials used</t>
  </si>
  <si>
    <t>Refrigerant gases: ODP contribution</t>
  </si>
  <si>
    <t>kgR11eq.</t>
  </si>
  <si>
    <t>Refrigerant gases: GWP contribution</t>
  </si>
  <si>
    <t>Sustainability Reporting Dashboard - Plant locations and biodiversity</t>
  </si>
  <si>
    <t>We map our plants according to the WDPA – The World Database on Protected Areas.
None of our plants are located in protected or highly biodiverse areas. In some cases, there are protected areas near our factories (less than 2 km away). Please find the list below:</t>
  </si>
  <si>
    <t>Plant name</t>
  </si>
  <si>
    <t>Protected area</t>
  </si>
  <si>
    <t>Type of area</t>
  </si>
  <si>
    <t>Type</t>
  </si>
  <si>
    <t>Distance</t>
  </si>
  <si>
    <t>IUCN cat.</t>
  </si>
  <si>
    <t>Area (square km)</t>
  </si>
  <si>
    <t>Dolina Rzeki Jeziorki</t>
  </si>
  <si>
    <t>Protected Landscape Area</t>
  </si>
  <si>
    <t>National</t>
  </si>
  <si>
    <t>&lt;1 km</t>
  </si>
  <si>
    <t>Not Ass.</t>
  </si>
  <si>
    <t>S.Angelo dei Lombardi</t>
  </si>
  <si>
    <t>Querceta dell’Incoronata (Nusco)</t>
  </si>
  <si>
    <t>Site of Community Importance (Habitats Directive)</t>
  </si>
  <si>
    <t>Regional</t>
  </si>
  <si>
    <t>Not Rep.</t>
  </si>
  <si>
    <t>Oakerthorpe</t>
  </si>
  <si>
    <t>Local Nature Reserve</t>
  </si>
  <si>
    <t>&lt;2 km</t>
  </si>
  <si>
    <t>IV</t>
  </si>
  <si>
    <t>Penny Town Ponds</t>
  </si>
  <si>
    <t>Modrzewina</t>
  </si>
  <si>
    <t>Nature Reserve</t>
  </si>
  <si>
    <t>Alta Valle del Fiume Ofanto</t>
  </si>
  <si>
    <t>Brückerwald und Hußgeweid</t>
  </si>
  <si>
    <t>Herrenwald östlich Stadtallendorf</t>
  </si>
  <si>
    <t>Villers-Ecalles </t>
  </si>
  <si>
    <t>Boucles de la Seine normande</t>
  </si>
  <si>
    <t>Regional Nature Park</t>
  </si>
  <si>
    <t>V</t>
  </si>
  <si>
    <t>IUCN categories in order of significance:</t>
  </si>
  <si>
    <t>Category Ia: Strict Nature Reserve</t>
  </si>
  <si>
    <t>Category Ib: Wilderness Area</t>
  </si>
  <si>
    <t>Category II: National Park</t>
  </si>
  <si>
    <t>Category III: Natural Monument or Feature</t>
  </si>
  <si>
    <t>Category IV: Habitat/Species Management Area</t>
  </si>
  <si>
    <t>Category V: Protected Landscape/Seascape</t>
  </si>
  <si>
    <t>Category VI: Protected Area With Sustainable Use Of Natural Resources</t>
  </si>
  <si>
    <t>Sustainability Reporting Dashboard - Added Value</t>
  </si>
  <si>
    <t>By “Added Value” we mean the economic value generated by our Group.
The “Net Added Value” in particular represents the economic value generated during the reporting period, net of depreciation and operating costs, which includes payments to suppliers (mainly for raw materials and services). As illustrated in the chart below, our Net Added Value for the period considered in this Sustainability Report is distributed in different ways to various internal and external stakeholders.
The item “Human Resources” includes all types of salaries and wages paid for work carried out by employees, including social and welfare contributions made by our Group.
The item “Capital Remuneration” includes the distribution of the net profit for the reporting year and the recognition of accrued interest. 
The item “Public Sector” represents the amount our Group must pay to public bodies as corporation tax and other contributions directly connected to the Company assets, with the exclusion of taxes and additional costs relating to operations (duties and customs fees).
The item “Community” includes donations, gifts and investments in social projects and partnerships with universities and research centers. 
Finally, the item “Enterprise System” represents the economic value retained in our Group: the difference between the generated economic value and the distributed economic value.</t>
  </si>
  <si>
    <t>Depreciation</t>
  </si>
  <si>
    <t>Operating costs reclassified</t>
  </si>
  <si>
    <t>Net Added Value</t>
  </si>
  <si>
    <t>Value Distributed</t>
  </si>
  <si>
    <t>Human resources</t>
  </si>
  <si>
    <t>Capital remuneration</t>
  </si>
  <si>
    <t>Public sector</t>
  </si>
  <si>
    <t>Community</t>
  </si>
  <si>
    <t>Value Retained</t>
  </si>
  <si>
    <t>Enterprise system</t>
  </si>
  <si>
    <t>Sustainability Reporting Dashboard - Raw Materials</t>
  </si>
  <si>
    <t>COCOA</t>
  </si>
  <si>
    <t>Cocoa sourced throught independently certifications schemes and standards</t>
  </si>
  <si>
    <t>Cocoa traceability to farmer group</t>
  </si>
  <si>
    <t>Cocoa traceability to farm-gate level if minimum GPS waypoint available</t>
  </si>
  <si>
    <t>Cocoa traceable to farm gate if minimum requirement polygon-mapped</t>
  </si>
  <si>
    <t>N/A</t>
  </si>
  <si>
    <t>Child Labour Monitoring System coverage</t>
  </si>
  <si>
    <t>HAZELNUTS</t>
  </si>
  <si>
    <t>Hazelnuts traceability to farm gate</t>
  </si>
  <si>
    <t>PALM OIL</t>
  </si>
  <si>
    <t>RSPO Certified palm oil as Segregated (Ferrero)</t>
  </si>
  <si>
    <t>Traceability to palm oil mills (Ferrero)</t>
  </si>
  <si>
    <t>Traceability to plantations (Ferrero)</t>
  </si>
  <si>
    <t>RSPO Certified palm oil as Segregated (Ferrero, Thorntons, Fannie May, Nestlè US C.B.)</t>
  </si>
  <si>
    <t>Traceability to palm oil Mills (Ferrero, Thorntons, Fannie May, Nestlè US C.B.)</t>
  </si>
  <si>
    <t>-</t>
  </si>
  <si>
    <t>Traceability to plantations (Ferrero, Thorntons, Fannie May, Nestlè US C.B.)</t>
  </si>
  <si>
    <t>EGGS</t>
  </si>
  <si>
    <t>Cage free eggs</t>
  </si>
  <si>
    <t>CANE SUGAR</t>
  </si>
  <si>
    <t>Cane sugar sourced throught Bonsucro</t>
  </si>
  <si>
    <t>GWP Sc.3 Emissions - All Categories</t>
  </si>
  <si>
    <t>GHG EMISSIONS</t>
  </si>
  <si>
    <t>Renewable energy consumption</t>
  </si>
  <si>
    <t>2021/2022</t>
  </si>
  <si>
    <t>COFFEE</t>
  </si>
  <si>
    <t>Proterra-certified soy lecithin</t>
  </si>
  <si>
    <t>SOY LECITHIN</t>
  </si>
  <si>
    <t>As of 31/08/2022</t>
  </si>
  <si>
    <t>As of 31/08/2020*</t>
  </si>
  <si>
    <t>As of 31/08/2021*</t>
  </si>
  <si>
    <t>As of 31/08/2022*</t>
  </si>
  <si>
    <t>*Exact workforce figures include employees who are employed directly by Ferrero as of 31st August, excluding the employees of the Piera, Pietro and Giovanni Ferrero Foundation, ICFC and Eat Natural.</t>
  </si>
  <si>
    <t>7 Years, 0 Months</t>
  </si>
  <si>
    <t>FY 2021/2022</t>
  </si>
  <si>
    <t>N. of Hours (21/22)</t>
  </si>
  <si>
    <t>USA</t>
  </si>
  <si>
    <t>21/22</t>
  </si>
  <si>
    <t>2021/22</t>
  </si>
  <si>
    <t>The TRIR includes all lost-day injury cases, medical-treatment cases and restricted-work cases.
The LDIR is calculated including temporary workers, excluding commuting accidents.
Statistical data is on the occurrence of workplace accidents in the area considered, not including contractors and third-party business relationships.</t>
  </si>
  <si>
    <t>INDUSTRIAL RELATIONS</t>
  </si>
  <si>
    <t>KINDER JOY OF MOVING</t>
  </si>
  <si>
    <t>Employees covered by collective bargaining activities</t>
  </si>
  <si>
    <t>n</t>
  </si>
  <si>
    <t>Countries involved in the project</t>
  </si>
  <si>
    <t>n.</t>
  </si>
  <si>
    <t>N. of children reached</t>
  </si>
  <si>
    <t>Sport federations and associations involved</t>
  </si>
  <si>
    <t>Monetary investment on the project</t>
  </si>
  <si>
    <r>
      <t xml:space="preserve">Users reached by </t>
    </r>
    <r>
      <rPr>
        <i/>
        <sz val="10"/>
        <color theme="1"/>
        <rFont val="Calibri"/>
        <family val="2"/>
        <scheme val="minor"/>
      </rPr>
      <t>Kinder Joy of moving</t>
    </r>
    <r>
      <rPr>
        <sz val="10"/>
        <color theme="1"/>
        <rFont val="Calibri"/>
        <family val="2"/>
        <scheme val="minor"/>
      </rPr>
      <t xml:space="preserve"> social channels</t>
    </r>
  </si>
  <si>
    <t>€</t>
  </si>
  <si>
    <t>Manufacturing plants certified FSSC 22000</t>
  </si>
  <si>
    <t>Controls on raw materials</t>
  </si>
  <si>
    <t>Controls on primary and secondary packaging</t>
  </si>
  <si>
    <t>Toys safety assessment</t>
  </si>
  <si>
    <t>Toys medical check</t>
  </si>
  <si>
    <t>ISO 14001 certified plants and warehouses</t>
  </si>
  <si>
    <t>ISO 50001 certified plants and warehouses</t>
  </si>
  <si>
    <t>NUTRITION, HEALTH AND LIFESTYLE</t>
  </si>
  <si>
    <t>Products with serving size of 100 kcal or less</t>
  </si>
  <si>
    <t>Products with serving size between 100 and 150 kcal</t>
  </si>
  <si>
    <t>Products with serving size of more than 150 kcal</t>
  </si>
  <si>
    <t>Products with low GI (≤55) (based on the core market volumes)</t>
  </si>
  <si>
    <t>Products with medium GI (56-69) (based on the core market volumes)</t>
  </si>
  <si>
    <t>Products with high GI (≥70) (based on the core market volumes)</t>
  </si>
  <si>
    <t>RESPONSIBLE COMMUNICATIONS, MARKETING AND LABELLING</t>
  </si>
  <si>
    <t>Overall compliance rate (Ebiquity and EASA) for television advertising</t>
  </si>
  <si>
    <t>Overall compliance rate (Ebiquity and EASA) for online advertising</t>
  </si>
  <si>
    <t>Added Value Distributed</t>
  </si>
  <si>
    <t>Added Value Generated</t>
  </si>
  <si>
    <t>&gt; 75%</t>
  </si>
  <si>
    <t>Certified coffee beans</t>
  </si>
  <si>
    <t>ca. 205mln</t>
  </si>
  <si>
    <t>ca. 150mln</t>
  </si>
  <si>
    <t>ENVIRONMENTAL CERTIFICATIONS</t>
  </si>
  <si>
    <t>ca. 24.000</t>
  </si>
  <si>
    <t>ca. 24.800</t>
  </si>
  <si>
    <t>Sustainability Reporting Dashboard - Social data</t>
  </si>
  <si>
    <t>Sustainability Reporting Dashboard - Product Quality &amp; Safety</t>
  </si>
  <si>
    <t>9 Years, 1 Months</t>
  </si>
  <si>
    <t>12 Years, 3 Months</t>
  </si>
  <si>
    <t>14 Years, 8 Months</t>
  </si>
  <si>
    <t>17 Years, 12 Months</t>
  </si>
  <si>
    <t>12 Years, 0 Months</t>
  </si>
  <si>
    <t>10 Years, 7 Months</t>
  </si>
  <si>
    <t>4 Years, 12 Months</t>
  </si>
  <si>
    <t>ca. 81mln</t>
  </si>
  <si>
    <t>Manufacturing plants covered by ISO 9001</t>
  </si>
  <si>
    <t>Products with a serving size of less than 130 kcal</t>
  </si>
  <si>
    <t>Luxembourg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</si>
</sst>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_(* \(#,##0\);_(* &quot;-&quot;??_);_(@_)"/>
    <numFmt numFmtId="167" formatCode="_-* #,##0\ _X_D_R_-;\-* #,##0\ _X_D_R_-;_-* &quot;-&quot;??\ _X_D_R_-;_-@_-"/>
    <numFmt numFmtId="168" formatCode="_-* #,##0_-;\-* #,##0_-;_-* &quot;-&quot;??_-;_-@_-"/>
    <numFmt numFmtId="169" formatCode="_-* #,##0.00\ _X_D_R_-;\-* #,##0.00\ _X_D_R_-;_-* &quot;-&quot;??\ _X_D_R_-;_-@_-"/>
    <numFmt numFmtId="170" formatCode="_(* #,##0.0_);_(* \(#,##0.0\);_(* &quot;-&quot;??_);_(@_)"/>
    <numFmt numFmtId="177" formatCode="0.00000%"/>
  </numFmts>
  <fonts count="20">
    <font>
      <sz val="11"/>
      <color theme="1"/>
      <name val="Calibri"/>
      <family val="2"/>
      <scheme val="minor"/>
    </font>
    <font>
      <sz val="10"/>
      <name val="Arial"/>
      <family val="2"/>
    </font>
    <font>
      <sz val="10"/>
      <color theme="1"/>
      <name val="Calibri"/>
      <family val="2"/>
      <scheme val="minor"/>
    </font>
    <font>
      <b/>
      <sz val="10"/>
      <color theme="0"/>
      <name val="Calibri"/>
      <family val="2"/>
    </font>
    <font>
      <b/>
      <sz val="14"/>
      <name val="Calibri"/>
      <family val="2"/>
      <scheme val="minor"/>
    </font>
    <font>
      <b/>
      <sz val="12"/>
      <name val="Calibri"/>
      <family val="2"/>
      <scheme val="minor"/>
    </font>
    <font>
      <sz val="10"/>
      <name val="Calibri"/>
      <family val="2"/>
      <scheme val="minor"/>
    </font>
    <font>
      <b/>
      <sz val="10"/>
      <name val="Calibri"/>
      <family val="2"/>
      <scheme val="minor"/>
    </font>
    <font>
      <sz val="8"/>
      <color theme="1"/>
      <name val="Calibri"/>
      <family val="2"/>
      <scheme val="minor"/>
    </font>
    <font>
      <b/>
      <sz val="11"/>
      <color theme="1"/>
      <name val="Calibri"/>
      <family val="2"/>
      <scheme val="minor"/>
    </font>
    <font>
      <b/>
      <sz val="11"/>
      <color rgb="FF000000"/>
      <name val="Calibri"/>
      <family val="2"/>
    </font>
    <font>
      <sz val="11"/>
      <color rgb="FF000000"/>
      <name val="Calibri"/>
      <family val="2"/>
    </font>
    <font>
      <b/>
      <sz val="18"/>
      <color rgb="FFFF0000"/>
      <name val="Calibri"/>
      <family val="2"/>
      <scheme val="minor"/>
    </font>
    <font>
      <i/>
      <sz val="10"/>
      <name val="Calibri"/>
      <family val="2"/>
      <scheme val="minor"/>
    </font>
    <font>
      <b/>
      <sz val="10"/>
      <color theme="1"/>
      <name val="Calibri"/>
      <family val="2"/>
      <scheme val="minor"/>
    </font>
    <font>
      <b/>
      <sz val="10"/>
      <color theme="0"/>
      <name val="Calibri"/>
      <family val="2"/>
      <scheme val="minor"/>
    </font>
    <font>
      <sz val="11"/>
      <color theme="0"/>
      <name val="Calibri"/>
      <family val="2"/>
      <scheme val="minor"/>
    </font>
    <font>
      <sz val="10"/>
      <color theme="0"/>
      <name val="Calibri"/>
      <family val="2"/>
      <scheme val="minor"/>
    </font>
    <font>
      <b/>
      <sz val="12"/>
      <color theme="1"/>
      <name val="Calibri"/>
      <family val="2"/>
      <scheme val="minor"/>
    </font>
    <font>
      <i/>
      <sz val="10"/>
      <color theme="1"/>
      <name val="Calibri"/>
      <family val="2"/>
      <scheme val="minor"/>
    </font>
  </fonts>
  <fills count="5">
    <fill>
      <patternFill/>
    </fill>
    <fill>
      <patternFill patternType="gray125"/>
    </fill>
    <fill>
      <patternFill patternType="solid">
        <fgColor rgb="FF193B25"/>
        <bgColor indexed="64"/>
      </patternFill>
    </fill>
    <fill>
      <patternFill patternType="solid">
        <fgColor rgb="FF268769"/>
        <bgColor indexed="64"/>
      </patternFill>
    </fill>
    <fill>
      <patternFill patternType="solid">
        <fgColor theme="0"/>
        <bgColor indexed="64"/>
      </patternFill>
    </fill>
  </fills>
  <borders count="13">
    <border>
      <left/>
      <right/>
      <top/>
      <bottom/>
      <diagonal/>
    </border>
    <border>
      <left style="thin"/>
      <right style="thin"/>
      <top style="thin"/>
      <bottom style="thin"/>
    </border>
    <border>
      <left style="thin">
        <color theme="0"/>
      </left>
      <right/>
      <top/>
      <bottom style="thin"/>
    </border>
    <border>
      <left/>
      <right style="thin">
        <color theme="0"/>
      </right>
      <top/>
      <bottom style="thin"/>
    </border>
    <border>
      <left/>
      <right/>
      <top/>
      <bottom style="thin"/>
    </border>
    <border>
      <left style="thin">
        <color theme="0"/>
      </left>
      <right/>
      <top/>
      <bottom/>
    </border>
    <border>
      <left/>
      <right style="thin">
        <color theme="0"/>
      </right>
      <top/>
      <bottom/>
    </border>
    <border>
      <left style="thin"/>
      <right style="thin"/>
      <top/>
      <bottom style="thin"/>
    </border>
    <border>
      <left style="thin">
        <color theme="0"/>
      </left>
      <right/>
      <top/>
      <bottom style="thin">
        <color theme="0"/>
      </bottom>
    </border>
    <border>
      <left/>
      <right style="thin">
        <color theme="0"/>
      </right>
      <top/>
      <bottom style="thin">
        <color theme="0"/>
      </bottom>
    </border>
    <border>
      <left style="thin">
        <color theme="0"/>
      </left>
      <right/>
      <top style="thin"/>
      <bottom/>
    </border>
    <border>
      <left/>
      <right/>
      <top style="thin"/>
      <bottom/>
    </border>
    <border>
      <left/>
      <right style="thin">
        <color theme="0"/>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3" fontId="2" fillId="0" borderId="1">
      <alignment/>
      <protection/>
    </xf>
    <xf numFmtId="0" fontId="3" fillId="2" borderId="0">
      <alignment vertical="center" wrapText="1"/>
      <protection/>
    </xf>
    <xf numFmtId="0" fontId="0" fillId="0" borderId="0">
      <alignment/>
      <protection/>
    </xf>
    <xf numFmtId="0" fontId="0" fillId="0" borderId="0">
      <alignment/>
      <protection/>
    </xf>
    <xf numFmtId="0" fontId="5" fillId="0" borderId="0">
      <alignment horizontal="left"/>
      <protection/>
    </xf>
    <xf numFmtId="0" fontId="2" fillId="0" borderId="1">
      <alignment/>
      <protection/>
    </xf>
    <xf numFmtId="0" fontId="4" fillId="0" borderId="0">
      <alignment/>
      <protection/>
    </xf>
  </cellStyleXfs>
  <cellXfs count="169">
    <xf numFmtId="0" fontId="0" fillId="0" borderId="0" xfId="0"/>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left"/>
    </xf>
    <xf numFmtId="0" fontId="6" fillId="0" borderId="0" xfId="0" applyFont="1"/>
    <xf numFmtId="0" fontId="6" fillId="0" borderId="0" xfId="0" applyFont="1" applyAlignment="1">
      <alignment horizontal="left" vertical="center"/>
    </xf>
    <xf numFmtId="0" fontId="7" fillId="0" borderId="0" xfId="0" applyFont="1" applyAlignment="1">
      <alignment horizont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wrapText="1" readingOrder="1"/>
    </xf>
    <xf numFmtId="0" fontId="11" fillId="0" borderId="0" xfId="0" applyFont="1" applyAlignment="1">
      <alignment horizontal="right" wrapText="1" readingOrder="1"/>
    </xf>
    <xf numFmtId="0" fontId="12" fillId="0" borderId="0" xfId="0" applyFont="1" applyAlignment="1">
      <alignment vertical="center"/>
    </xf>
    <xf numFmtId="0" fontId="2" fillId="0" borderId="0" xfId="0" applyFont="1"/>
    <xf numFmtId="165" fontId="6" fillId="0" borderId="0" xfId="15" applyNumberFormat="1" applyFont="1" applyAlignment="1">
      <alignment horizontal="center"/>
    </xf>
    <xf numFmtId="0" fontId="13" fillId="0" borderId="0" xfId="0" applyFont="1" applyAlignment="1">
      <alignment horizontal="left"/>
    </xf>
    <xf numFmtId="0" fontId="2" fillId="0" borderId="1" xfId="26">
      <alignment/>
      <protection/>
    </xf>
    <xf numFmtId="0" fontId="14" fillId="0" borderId="1" xfId="26" applyFont="1">
      <alignment/>
      <protection/>
    </xf>
    <xf numFmtId="0" fontId="5" fillId="0" borderId="0" xfId="25" applyAlignment="1">
      <alignment horizontal="left"/>
      <protection/>
    </xf>
    <xf numFmtId="10" fontId="2" fillId="0" borderId="1" xfId="26" applyNumberFormat="1">
      <alignment/>
      <protection/>
    </xf>
    <xf numFmtId="9" fontId="14" fillId="0" borderId="1" xfId="26" applyNumberFormat="1" applyFont="1">
      <alignment/>
      <protection/>
    </xf>
    <xf numFmtId="3" fontId="2" fillId="0" borderId="1" xfId="21">
      <alignment/>
      <protection/>
    </xf>
    <xf numFmtId="3" fontId="14" fillId="0" borderId="1" xfId="21" applyFont="1">
      <alignment/>
      <protection/>
    </xf>
    <xf numFmtId="4" fontId="2" fillId="0" borderId="1" xfId="21" applyNumberFormat="1">
      <alignment/>
      <protection/>
    </xf>
    <xf numFmtId="0" fontId="0" fillId="0" borderId="0" xfId="0" applyAlignment="1">
      <alignment vertical="center"/>
    </xf>
    <xf numFmtId="0" fontId="2" fillId="0" borderId="1" xfId="26" quotePrefix="1">
      <alignment/>
      <protection/>
    </xf>
    <xf numFmtId="3" fontId="2" fillId="0" borderId="1" xfId="21" applyAlignment="1">
      <alignment horizontal="right"/>
      <protection/>
    </xf>
    <xf numFmtId="0" fontId="2" fillId="0" borderId="1" xfId="26" applyAlignment="1">
      <alignment horizontal="right"/>
      <protection/>
    </xf>
    <xf numFmtId="10" fontId="2" fillId="0" borderId="1" xfId="21" applyNumberFormat="1">
      <alignment/>
      <protection/>
    </xf>
    <xf numFmtId="4" fontId="2" fillId="0" borderId="1" xfId="21" applyNumberFormat="1" applyAlignment="1">
      <alignment horizontal="right"/>
      <protection/>
    </xf>
    <xf numFmtId="0" fontId="2" fillId="0" borderId="1" xfId="26" applyAlignment="1">
      <alignment vertical="center" wrapText="1"/>
      <protection/>
    </xf>
    <xf numFmtId="0" fontId="2" fillId="0" borderId="1" xfId="26" applyAlignment="1">
      <alignment horizontal="right" vertical="center" wrapText="1"/>
      <protection/>
    </xf>
    <xf numFmtId="0" fontId="3" fillId="3" borderId="0" xfId="22" applyFill="1" applyAlignment="1">
      <alignment vertical="center" wrapText="1"/>
      <protection/>
    </xf>
    <xf numFmtId="0" fontId="3" fillId="3" borderId="0" xfId="22" applyFill="1" applyAlignment="1">
      <alignment horizontal="right" vertical="center" wrapText="1"/>
      <protection/>
    </xf>
    <xf numFmtId="2" fontId="2" fillId="0" borderId="1" xfId="26" applyNumberFormat="1">
      <alignment/>
      <protection/>
    </xf>
    <xf numFmtId="166" fontId="2" fillId="0" borderId="1" xfId="18" applyNumberFormat="1" applyFont="1" applyBorder="1"/>
    <xf numFmtId="9" fontId="2" fillId="0" borderId="1" xfId="15" applyFont="1" applyBorder="1" applyAlignment="1">
      <alignment horizontal="right"/>
    </xf>
    <xf numFmtId="164" fontId="2" fillId="0" borderId="1" xfId="18" applyFont="1" applyBorder="1"/>
    <xf numFmtId="10" fontId="2" fillId="0" borderId="1" xfId="15" applyNumberFormat="1" applyFont="1" applyBorder="1" applyAlignment="1">
      <alignment horizontal="right"/>
    </xf>
    <xf numFmtId="2" fontId="14" fillId="0" borderId="1" xfId="26" applyNumberFormat="1" applyFont="1">
      <alignment/>
      <protection/>
    </xf>
    <xf numFmtId="0" fontId="6" fillId="0" borderId="0" xfId="23" applyFont="1" applyAlignment="1">
      <alignment horizontal="center"/>
      <protection/>
    </xf>
    <xf numFmtId="9" fontId="2" fillId="0" borderId="1" xfId="15" applyFont="1" applyBorder="1"/>
    <xf numFmtId="10" fontId="2" fillId="0" borderId="1" xfId="21" applyNumberFormat="1" applyAlignment="1">
      <alignment horizontal="right"/>
      <protection/>
    </xf>
    <xf numFmtId="165" fontId="2" fillId="0" borderId="1" xfId="15" applyNumberFormat="1" applyFont="1" applyBorder="1" applyAlignment="1">
      <alignment horizontal="right"/>
    </xf>
    <xf numFmtId="165" fontId="2" fillId="0" borderId="1" xfId="21" applyNumberFormat="1">
      <alignment/>
      <protection/>
    </xf>
    <xf numFmtId="9" fontId="2" fillId="0" borderId="1" xfId="21" applyNumberFormat="1">
      <alignment/>
      <protection/>
    </xf>
    <xf numFmtId="164" fontId="2" fillId="0" borderId="1" xfId="21" applyNumberFormat="1">
      <alignment/>
      <protection/>
    </xf>
    <xf numFmtId="0" fontId="3" fillId="3" borderId="0" xfId="22" applyFill="1" applyAlignment="1">
      <alignment horizontal="center" vertical="center" wrapText="1"/>
      <protection/>
    </xf>
    <xf numFmtId="4" fontId="2" fillId="0" borderId="0" xfId="0" applyNumberFormat="1" applyFont="1"/>
    <xf numFmtId="10" fontId="2" fillId="0" borderId="1" xfId="26" applyNumberFormat="1" applyAlignment="1">
      <alignment horizontal="center" vertical="center"/>
      <protection/>
    </xf>
    <xf numFmtId="0" fontId="3" fillId="3" borderId="0" xfId="22" applyFill="1" applyAlignment="1">
      <alignment horizontal="center" vertical="center" wrapText="1"/>
      <protection/>
    </xf>
    <xf numFmtId="0" fontId="3" fillId="3" borderId="0" xfId="22" applyFill="1" applyAlignment="1">
      <alignment horizontal="right" vertical="center" wrapText="1"/>
      <protection/>
    </xf>
    <xf numFmtId="0" fontId="3" fillId="3" borderId="0" xfId="22" applyFill="1" applyAlignment="1">
      <alignment horizontal="center" vertical="center" wrapText="1"/>
      <protection/>
    </xf>
    <xf numFmtId="0" fontId="3" fillId="3" borderId="0" xfId="22" applyFill="1" applyAlignment="1">
      <alignment horizontal="right" vertical="center" wrapText="1"/>
      <protection/>
    </xf>
    <xf numFmtId="10" fontId="2" fillId="0" borderId="1" xfId="21" applyNumberFormat="1" applyAlignment="1">
      <alignment horizontal="right" vertical="center"/>
      <protection/>
    </xf>
    <xf numFmtId="4" fontId="2" fillId="0" borderId="1" xfId="21" applyNumberFormat="1" applyAlignment="1">
      <alignment horizontal="right" vertical="center"/>
      <protection/>
    </xf>
    <xf numFmtId="10" fontId="2" fillId="0" borderId="1" xfId="15" applyNumberFormat="1" applyFont="1" applyBorder="1" applyAlignment="1">
      <alignment horizontal="right" vertical="center"/>
    </xf>
    <xf numFmtId="164" fontId="2" fillId="0" borderId="1" xfId="21" applyNumberFormat="1" applyAlignment="1">
      <alignment horizontal="right" vertical="center"/>
      <protection/>
    </xf>
    <xf numFmtId="0" fontId="6" fillId="0" borderId="0" xfId="0" applyFont="1" applyAlignment="1">
      <alignment horizontal="center" vertical="center"/>
    </xf>
    <xf numFmtId="0" fontId="5" fillId="0" borderId="0" xfId="25" applyAlignment="1">
      <alignment horizontal="left" vertical="center"/>
      <protection/>
    </xf>
    <xf numFmtId="0" fontId="2" fillId="0" borderId="1" xfId="26" applyAlignment="1">
      <alignment vertical="center"/>
      <protection/>
    </xf>
    <xf numFmtId="3" fontId="2" fillId="0" borderId="1" xfId="21" applyAlignment="1">
      <alignment vertical="center"/>
      <protection/>
    </xf>
    <xf numFmtId="166" fontId="6" fillId="0" borderId="0" xfId="0" applyNumberFormat="1" applyFont="1" applyAlignment="1">
      <alignment horizontal="center" vertical="center"/>
    </xf>
    <xf numFmtId="0" fontId="6" fillId="0" borderId="0" xfId="0" applyFont="1" applyAlignment="1" quotePrefix="1">
      <alignment horizontal="left" vertical="center" wrapText="1"/>
    </xf>
    <xf numFmtId="0" fontId="6" fillId="0" borderId="0" xfId="0" applyFont="1" applyAlignment="1" quotePrefix="1">
      <alignment vertical="center" wrapText="1"/>
    </xf>
    <xf numFmtId="166" fontId="2" fillId="0" borderId="1" xfId="18" applyNumberFormat="1" applyFont="1" applyBorder="1" applyAlignment="1">
      <alignment vertical="center"/>
    </xf>
    <xf numFmtId="166" fontId="2" fillId="0" borderId="1" xfId="18" applyNumberFormat="1" applyFont="1" applyFill="1" applyBorder="1" applyAlignment="1">
      <alignment vertical="center"/>
    </xf>
    <xf numFmtId="0" fontId="6" fillId="0" borderId="0" xfId="0" applyFont="1" applyAlignment="1">
      <alignment vertical="center" wrapText="1"/>
    </xf>
    <xf numFmtId="0" fontId="7" fillId="0" borderId="0" xfId="0" applyFont="1" applyAlignment="1">
      <alignment horizontal="left" vertical="center"/>
    </xf>
    <xf numFmtId="10" fontId="2" fillId="0" borderId="1" xfId="26" applyNumberFormat="1" applyAlignment="1">
      <alignment vertical="center"/>
      <protection/>
    </xf>
    <xf numFmtId="0" fontId="3" fillId="3" borderId="2" xfId="22" applyFill="1" applyBorder="1" applyAlignment="1">
      <alignment horizontal="right" vertical="center" wrapText="1"/>
      <protection/>
    </xf>
    <xf numFmtId="0" fontId="3" fillId="3" borderId="3" xfId="22" applyFill="1" applyBorder="1" applyAlignment="1">
      <alignment horizontal="right" vertical="center" wrapText="1"/>
      <protection/>
    </xf>
    <xf numFmtId="9" fontId="2" fillId="0" borderId="1" xfId="26" applyNumberFormat="1" applyAlignment="1">
      <alignment vertical="center"/>
      <protection/>
    </xf>
    <xf numFmtId="9" fontId="2" fillId="0" borderId="1" xfId="15" applyFont="1" applyBorder="1" applyAlignment="1">
      <alignment vertical="center"/>
    </xf>
    <xf numFmtId="0" fontId="3" fillId="3" borderId="4" xfId="22" applyFill="1" applyBorder="1" applyAlignment="1">
      <alignment horizontal="right" vertical="center" wrapText="1"/>
      <protection/>
    </xf>
    <xf numFmtId="10" fontId="6" fillId="0" borderId="0" xfId="15" applyNumberFormat="1" applyFont="1" applyAlignment="1">
      <alignment horizontal="center" vertical="center"/>
    </xf>
    <xf numFmtId="1" fontId="6" fillId="0" borderId="0" xfId="15" applyNumberFormat="1" applyFont="1" applyAlignment="1">
      <alignment horizontal="center" vertical="center"/>
    </xf>
    <xf numFmtId="2" fontId="6" fillId="0" borderId="0" xfId="0" applyNumberFormat="1" applyFont="1" applyAlignment="1">
      <alignment horizontal="center" vertical="center"/>
    </xf>
    <xf numFmtId="0" fontId="3" fillId="0" borderId="0" xfId="22" applyFill="1" applyAlignment="1">
      <alignment vertical="center" wrapText="1"/>
      <protection/>
    </xf>
    <xf numFmtId="0" fontId="3" fillId="3" borderId="5" xfId="22" applyFill="1" applyBorder="1" applyAlignment="1">
      <alignment horizontal="right" vertical="center" wrapText="1"/>
      <protection/>
    </xf>
    <xf numFmtId="0" fontId="3" fillId="3" borderId="6" xfId="22" applyFill="1" applyBorder="1" applyAlignment="1">
      <alignment horizontal="right" vertical="center" wrapText="1"/>
      <protection/>
    </xf>
    <xf numFmtId="0" fontId="3" fillId="0" borderId="0" xfId="22" applyFill="1" applyAlignment="1">
      <alignment horizontal="right" vertical="center" wrapText="1"/>
      <protection/>
    </xf>
    <xf numFmtId="0" fontId="14" fillId="0" borderId="1" xfId="26" applyFont="1" applyAlignment="1">
      <alignment vertical="center"/>
      <protection/>
    </xf>
    <xf numFmtId="10" fontId="2" fillId="0" borderId="1" xfId="15" applyNumberFormat="1" applyFont="1" applyFill="1" applyBorder="1" applyAlignment="1">
      <alignment vertical="center"/>
    </xf>
    <xf numFmtId="10" fontId="6" fillId="0" borderId="0" xfId="15" applyNumberFormat="1" applyFont="1" applyFill="1" applyBorder="1" applyAlignment="1">
      <alignment horizontal="center" vertical="center"/>
    </xf>
    <xf numFmtId="0" fontId="3" fillId="3" borderId="2" xfId="22" applyFill="1" applyBorder="1" applyAlignment="1">
      <alignment horizontal="center" vertical="center" wrapText="1"/>
      <protection/>
    </xf>
    <xf numFmtId="0" fontId="3" fillId="3" borderId="3" xfId="22" applyFill="1" applyBorder="1" applyAlignment="1">
      <alignment horizontal="center" vertical="center" wrapText="1"/>
      <protection/>
    </xf>
    <xf numFmtId="0" fontId="2" fillId="0" borderId="1" xfId="26" applyAlignment="1">
      <alignment horizontal="center" vertical="center"/>
      <protection/>
    </xf>
    <xf numFmtId="167" fontId="6" fillId="0" borderId="0" xfId="0" applyNumberFormat="1" applyFont="1" applyAlignment="1">
      <alignment horizontal="center" vertical="center"/>
    </xf>
    <xf numFmtId="9" fontId="6" fillId="0" borderId="0" xfId="15" applyFont="1" applyAlignment="1">
      <alignment horizontal="center" vertical="center"/>
    </xf>
    <xf numFmtId="168" fontId="6" fillId="0" borderId="0" xfId="18" applyNumberFormat="1" applyFont="1" applyAlignment="1">
      <alignment horizontal="center" vertical="center"/>
    </xf>
    <xf numFmtId="10" fontId="2" fillId="0" borderId="1" xfId="15" applyNumberFormat="1" applyFont="1" applyBorder="1" applyAlignment="1">
      <alignment vertical="center"/>
    </xf>
    <xf numFmtId="0" fontId="17" fillId="0" borderId="0" xfId="0" applyFont="1" applyAlignment="1">
      <alignment horizontal="center" vertical="center"/>
    </xf>
    <xf numFmtId="169" fontId="6" fillId="0" borderId="0" xfId="0" applyNumberFormat="1" applyFont="1" applyAlignment="1">
      <alignment horizontal="center" vertical="center"/>
    </xf>
    <xf numFmtId="0" fontId="16" fillId="0" borderId="0" xfId="0" applyFont="1" applyAlignment="1">
      <alignment vertical="center"/>
    </xf>
    <xf numFmtId="0" fontId="6" fillId="0" borderId="0" xfId="0" applyFont="1" applyAlignment="1">
      <alignment vertical="center"/>
    </xf>
    <xf numFmtId="3" fontId="2" fillId="0" borderId="7" xfId="21" applyBorder="1">
      <alignment/>
      <protection/>
    </xf>
    <xf numFmtId="0" fontId="3" fillId="3" borderId="8" xfId="22" applyFill="1" applyBorder="1" applyAlignment="1">
      <alignment horizontal="right" vertical="center" wrapText="1"/>
      <protection/>
    </xf>
    <xf numFmtId="0" fontId="3" fillId="3" borderId="9" xfId="22" applyFill="1" applyBorder="1" applyAlignment="1">
      <alignment horizontal="right" vertical="center" wrapText="1"/>
      <protection/>
    </xf>
    <xf numFmtId="0" fontId="6" fillId="0" borderId="5" xfId="23" applyFont="1" applyBorder="1" applyAlignment="1">
      <alignment horizontal="center"/>
      <protection/>
    </xf>
    <xf numFmtId="10" fontId="6" fillId="0" borderId="0" xfId="0" applyNumberFormat="1" applyFont="1" applyAlignment="1">
      <alignment horizontal="center" vertical="center"/>
    </xf>
    <xf numFmtId="3" fontId="6" fillId="0" borderId="0" xfId="0" applyNumberFormat="1" applyFont="1" applyAlignment="1">
      <alignment horizontal="center" vertical="center"/>
    </xf>
    <xf numFmtId="9" fontId="2" fillId="0" borderId="0" xfId="0" applyNumberFormat="1" applyFont="1"/>
    <xf numFmtId="0" fontId="3" fillId="3" borderId="0" xfId="22" applyFill="1" applyAlignment="1">
      <alignment horizontal="center" vertical="center" wrapText="1"/>
      <protection/>
    </xf>
    <xf numFmtId="0" fontId="3" fillId="3" borderId="0" xfId="22" applyFill="1" applyAlignment="1">
      <alignment vertical="center" wrapText="1"/>
      <protection/>
    </xf>
    <xf numFmtId="0" fontId="3" fillId="3" borderId="0" xfId="22" applyFill="1" applyAlignment="1">
      <alignment horizontal="center" vertical="center" wrapText="1"/>
      <protection/>
    </xf>
    <xf numFmtId="9" fontId="2" fillId="0" borderId="1" xfId="15" applyFont="1" applyFill="1" applyBorder="1"/>
    <xf numFmtId="0" fontId="0" fillId="4" borderId="0" xfId="0" applyFill="1"/>
    <xf numFmtId="0" fontId="9" fillId="4" borderId="0" xfId="0" applyFont="1" applyFill="1" applyAlignment="1">
      <alignment horizontal="center" vertical="center"/>
    </xf>
    <xf numFmtId="0" fontId="2" fillId="4" borderId="1" xfId="26" applyFill="1">
      <alignment/>
      <protection/>
    </xf>
    <xf numFmtId="0" fontId="4" fillId="4" borderId="0" xfId="27" applyFill="1" applyAlignment="1">
      <alignment/>
      <protection/>
    </xf>
    <xf numFmtId="0" fontId="18" fillId="4" borderId="0" xfId="0" applyFont="1" applyFill="1" applyAlignment="1">
      <alignment horizontal="left" vertical="center"/>
    </xf>
    <xf numFmtId="0" fontId="18" fillId="4" borderId="0" xfId="0" applyFont="1" applyFill="1"/>
    <xf numFmtId="0" fontId="2" fillId="0" borderId="1" xfId="26" applyFill="1">
      <alignment/>
      <protection/>
    </xf>
    <xf numFmtId="0" fontId="3" fillId="3" borderId="0" xfId="22" applyFill="1" applyAlignment="1">
      <alignment horizontal="center" vertical="center" wrapText="1"/>
      <protection/>
    </xf>
    <xf numFmtId="0" fontId="3" fillId="3" borderId="0" xfId="22" applyFill="1" applyAlignment="1">
      <alignment vertical="center" wrapText="1"/>
      <protection/>
    </xf>
    <xf numFmtId="166" fontId="2" fillId="0" borderId="1" xfId="18" applyNumberFormat="1" applyFont="1" applyFill="1" applyBorder="1"/>
    <xf numFmtId="3" fontId="2" fillId="4" borderId="1" xfId="26" applyNumberFormat="1" applyFill="1">
      <alignment/>
      <protection/>
    </xf>
    <xf numFmtId="165" fontId="2" fillId="4" borderId="1" xfId="15" applyNumberFormat="1" applyFont="1" applyFill="1" applyBorder="1"/>
    <xf numFmtId="10" fontId="2" fillId="4" borderId="1" xfId="15" applyNumberFormat="1" applyFont="1" applyFill="1" applyBorder="1"/>
    <xf numFmtId="9" fontId="2" fillId="4" borderId="1" xfId="15" applyNumberFormat="1" applyFont="1" applyFill="1" applyBorder="1"/>
    <xf numFmtId="9" fontId="0" fillId="4" borderId="0" xfId="0" applyNumberFormat="1" applyFill="1"/>
    <xf numFmtId="9" fontId="2" fillId="0" borderId="1" xfId="26" applyNumberFormat="1" applyFill="1">
      <alignment/>
      <protection/>
    </xf>
    <xf numFmtId="165" fontId="2" fillId="4" borderId="1" xfId="26" applyNumberFormat="1" applyFill="1">
      <alignment/>
      <protection/>
    </xf>
    <xf numFmtId="165" fontId="2" fillId="0" borderId="1" xfId="26" applyNumberFormat="1" applyFill="1">
      <alignment/>
      <protection/>
    </xf>
    <xf numFmtId="3" fontId="2" fillId="0" borderId="1" xfId="26" applyNumberFormat="1" applyFill="1">
      <alignment/>
      <protection/>
    </xf>
    <xf numFmtId="166" fontId="2" fillId="0" borderId="1" xfId="18" applyNumberFormat="1" applyFont="1" applyFill="1" applyBorder="1" applyAlignment="1">
      <alignment horizontal="right"/>
    </xf>
    <xf numFmtId="0" fontId="2" fillId="0" borderId="1" xfId="26" applyFill="1" applyAlignment="1">
      <alignment horizontal="right"/>
      <protection/>
    </xf>
    <xf numFmtId="9" fontId="2" fillId="0" borderId="1" xfId="15" applyFont="1" applyBorder="1" applyAlignment="1">
      <alignment horizontal="center"/>
    </xf>
    <xf numFmtId="9" fontId="2" fillId="0" borderId="1" xfId="15" applyFont="1" applyFill="1" applyBorder="1" applyAlignment="1">
      <alignment horizontal="right"/>
    </xf>
    <xf numFmtId="9" fontId="2" fillId="0" borderId="1" xfId="21" applyNumberFormat="1" applyFill="1" applyAlignment="1">
      <alignment horizontal="right"/>
      <protection/>
    </xf>
    <xf numFmtId="9" fontId="2" fillId="0" borderId="1" xfId="21" applyNumberFormat="1" applyFill="1">
      <alignment/>
      <protection/>
    </xf>
    <xf numFmtId="0" fontId="6" fillId="0" borderId="0" xfId="0" applyFont="1" applyAlignment="1">
      <alignment horizontal="left" vertical="center" wrapText="1"/>
    </xf>
    <xf numFmtId="0" fontId="3" fillId="3" borderId="0" xfId="22" applyFill="1" applyAlignment="1">
      <alignment horizontal="center" vertical="center" wrapText="1"/>
      <protection/>
    </xf>
    <xf numFmtId="0" fontId="3" fillId="3" borderId="0" xfId="22" applyFill="1" applyAlignment="1">
      <alignment vertical="center" wrapText="1"/>
      <protection/>
    </xf>
    <xf numFmtId="170" fontId="2" fillId="0" borderId="1" xfId="18" applyNumberFormat="1" applyFont="1" applyBorder="1"/>
    <xf numFmtId="9" fontId="6" fillId="0" borderId="0" xfId="15" applyFont="1" applyFill="1" applyBorder="1" applyAlignment="1">
      <alignment horizontal="center" vertical="center"/>
    </xf>
    <xf numFmtId="166" fontId="2" fillId="0" borderId="1" xfId="18" applyNumberFormat="1" applyFont="1" applyFill="1" applyBorder="1" applyAlignment="1">
      <alignment horizontal="center" vertical="center"/>
    </xf>
    <xf numFmtId="0" fontId="3" fillId="3" borderId="0" xfId="22" applyFill="1" applyAlignment="1">
      <alignment horizontal="center" vertical="center" wrapText="1"/>
      <protection/>
    </xf>
    <xf numFmtId="0" fontId="3" fillId="3" borderId="0" xfId="22" applyFill="1" applyAlignment="1">
      <alignment vertical="center" wrapText="1"/>
      <protection/>
    </xf>
    <xf numFmtId="3" fontId="2" fillId="0" borderId="1" xfId="21" applyFill="1">
      <alignment/>
      <protection/>
    </xf>
    <xf numFmtId="2" fontId="2" fillId="0" borderId="1" xfId="15" applyNumberFormat="1" applyFont="1" applyFill="1" applyBorder="1"/>
    <xf numFmtId="3" fontId="14" fillId="0" borderId="1" xfId="21" applyFont="1" applyFill="1">
      <alignment/>
      <protection/>
    </xf>
    <xf numFmtId="9" fontId="14" fillId="0" borderId="1" xfId="26" applyNumberFormat="1" applyFont="1" applyFill="1">
      <alignment/>
      <protection/>
    </xf>
    <xf numFmtId="2" fontId="14" fillId="0" borderId="1" xfId="15" applyNumberFormat="1" applyFont="1" applyFill="1" applyBorder="1"/>
    <xf numFmtId="0" fontId="4" fillId="0" borderId="0" xfId="27" applyAlignment="1">
      <alignment/>
      <protection/>
    </xf>
    <xf numFmtId="0" fontId="6" fillId="0" borderId="0" xfId="0" applyFont="1" applyAlignment="1">
      <alignment horizontal="left" vertical="center" wrapText="1"/>
    </xf>
    <xf numFmtId="0" fontId="3" fillId="3" borderId="0" xfId="22" applyFill="1" applyAlignment="1">
      <alignment horizontal="center" vertical="center" wrapText="1"/>
      <protection/>
    </xf>
    <xf numFmtId="0" fontId="3" fillId="3" borderId="0" xfId="22" applyFill="1" applyAlignment="1">
      <alignment vertical="center" wrapText="1"/>
      <protection/>
    </xf>
    <xf numFmtId="0" fontId="3" fillId="3" borderId="6" xfId="22" applyFill="1" applyBorder="1" applyAlignment="1">
      <alignment horizontal="center" vertical="center" wrapText="1"/>
      <protection/>
    </xf>
    <xf numFmtId="0" fontId="3" fillId="3" borderId="5" xfId="22" applyFill="1" applyBorder="1" applyAlignment="1">
      <alignment horizontal="center" vertical="center" wrapText="1"/>
      <protection/>
    </xf>
    <xf numFmtId="0" fontId="4" fillId="0" borderId="0" xfId="27" applyAlignment="1">
      <alignment vertical="center"/>
      <protection/>
    </xf>
    <xf numFmtId="0" fontId="3" fillId="3" borderId="6" xfId="22" applyFill="1" applyBorder="1" applyAlignment="1">
      <alignment vertical="center" wrapText="1"/>
      <protection/>
    </xf>
    <xf numFmtId="0" fontId="3" fillId="3" borderId="3" xfId="22" applyFill="1" applyBorder="1" applyAlignment="1">
      <alignment vertical="center" wrapText="1"/>
      <protection/>
    </xf>
    <xf numFmtId="0" fontId="3" fillId="3" borderId="10" xfId="22" applyFill="1" applyBorder="1" applyAlignment="1">
      <alignment horizontal="center" vertical="center" wrapText="1"/>
      <protection/>
    </xf>
    <xf numFmtId="0" fontId="3" fillId="3" borderId="11" xfId="22" applyFill="1" applyBorder="1" applyAlignment="1">
      <alignment horizontal="center" vertical="center" wrapText="1"/>
      <protection/>
    </xf>
    <xf numFmtId="0" fontId="3" fillId="3" borderId="12" xfId="22" applyFill="1" applyBorder="1" applyAlignment="1">
      <alignment horizontal="center" vertical="center" wrapText="1"/>
      <protection/>
    </xf>
    <xf numFmtId="0" fontId="15" fillId="3" borderId="6" xfId="0" applyFont="1" applyFill="1" applyBorder="1" applyAlignment="1">
      <alignment horizontal="center"/>
    </xf>
    <xf numFmtId="0" fontId="15" fillId="3" borderId="5" xfId="0" applyFont="1" applyFill="1" applyBorder="1" applyAlignment="1">
      <alignment horizontal="center"/>
    </xf>
    <xf numFmtId="0" fontId="15" fillId="3" borderId="0" xfId="0" applyFont="1" applyFill="1" applyAlignment="1">
      <alignment horizontal="center"/>
    </xf>
    <xf numFmtId="0" fontId="2" fillId="0" borderId="11" xfId="0" applyFont="1" applyBorder="1" applyAlignment="1" quotePrefix="1">
      <alignment horizontal="left" vertical="center" wrapText="1"/>
    </xf>
    <xf numFmtId="0" fontId="2" fillId="0" borderId="11" xfId="0" applyFont="1" applyBorder="1" applyAlignment="1">
      <alignment horizontal="left" vertical="center" wrapText="1"/>
    </xf>
    <xf numFmtId="0" fontId="4" fillId="0" borderId="0" xfId="27">
      <alignment/>
      <protection/>
    </xf>
    <xf numFmtId="3" fontId="6" fillId="0" borderId="0" xfId="0" applyNumberFormat="1" applyFont="1" applyAlignment="1">
      <alignment horizontal="center"/>
    </xf>
    <xf numFmtId="10" fontId="6" fillId="0" borderId="0" xfId="15" applyNumberFormat="1" applyFont="1" applyAlignment="1">
      <alignment horizontal="center"/>
    </xf>
    <xf numFmtId="177" fontId="18" fillId="4" borderId="0" xfId="15" applyNumberFormat="1" applyFont="1" applyFill="1"/>
    <xf numFmtId="165" fontId="0" fillId="4" borderId="0" xfId="0" applyNumberFormat="1" applyFill="1"/>
    <xf numFmtId="165" fontId="2" fillId="0" borderId="1" xfId="26" applyNumberFormat="1">
      <alignment/>
      <protection/>
    </xf>
    <xf numFmtId="165" fontId="2" fillId="0" borderId="1" xfId="15" applyNumberFormat="1" applyFont="1" applyFill="1" applyBorder="1" applyAlignment="1">
      <alignment horizontal="right"/>
    </xf>
    <xf numFmtId="165" fontId="2" fillId="0" borderId="7" xfId="26" applyNumberFormat="1" applyBorder="1">
      <alignment/>
      <protection/>
    </xf>
  </cellXfs>
  <cellStyles count="14">
    <cellStyle name="Normal" xfId="0"/>
    <cellStyle name="Percent" xfId="15"/>
    <cellStyle name="Currency" xfId="16"/>
    <cellStyle name="Currency [0]" xfId="17"/>
    <cellStyle name="Comma" xfId="18"/>
    <cellStyle name="Comma [0]" xfId="19"/>
    <cellStyle name="Comma 2" xfId="20"/>
    <cellStyle name="Fig 1" xfId="21"/>
    <cellStyle name="Heading_green" xfId="22"/>
    <cellStyle name="Normal 3" xfId="23"/>
    <cellStyle name="Normal 4" xfId="24"/>
    <cellStyle name="Table heading" xfId="25"/>
    <cellStyle name="Text 1" xfId="26"/>
    <cellStyle name="Topic head" xfId="27"/>
  </cellStyles>
  <dxfs count="3">
    <dxf>
      <fill>
        <patternFill>
          <bgColor theme="5" tint="0.5999600291252136"/>
        </patternFill>
      </fill>
      <border/>
    </dxf>
    <dxf>
      <fill>
        <patternFill>
          <bgColor theme="5" tint="0.5999600291252136"/>
        </patternFill>
      </fill>
      <border/>
    </dxf>
    <dxf>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79"/>
  <sheetViews>
    <sheetView showGridLines="0" tabSelected="1" zoomScale="85" zoomScaleNormal="85" workbookViewId="0" topLeftCell="A1">
      <selection activeCell="E9" sqref="E9"/>
    </sheetView>
  </sheetViews>
  <sheetFormatPr defaultColWidth="9.140625" defaultRowHeight="15"/>
  <cols>
    <col min="1" max="1" width="1.57421875" style="12" customWidth="1"/>
    <col min="2" max="2" width="67.7109375" style="12" customWidth="1"/>
    <col min="3" max="3" width="7.8515625" style="12" bestFit="1" customWidth="1"/>
    <col min="4" max="6" width="12.00390625" style="12" bestFit="1" customWidth="1"/>
    <col min="7" max="7" width="9.57421875" style="12" bestFit="1" customWidth="1"/>
    <col min="8" max="16384" width="9.140625" style="12" customWidth="1"/>
  </cols>
  <sheetData>
    <row r="1" s="2" customFormat="1" ht="15"/>
    <row r="2" spans="2:6" s="2" customFormat="1" ht="23.5">
      <c r="B2" s="144" t="s">
        <v>137</v>
      </c>
      <c r="C2" s="144"/>
      <c r="D2" s="11"/>
      <c r="E2" s="11"/>
      <c r="F2" s="11"/>
    </row>
    <row r="4" spans="2:4" ht="15.5">
      <c r="B4" s="17" t="s">
        <v>138</v>
      </c>
      <c r="C4" s="3"/>
      <c r="D4" s="2"/>
    </row>
    <row r="5" spans="2:6" ht="15">
      <c r="B5" s="46"/>
      <c r="C5" s="46" t="s">
        <v>139</v>
      </c>
      <c r="D5" s="46" t="s">
        <v>69</v>
      </c>
      <c r="E5" s="46" t="s">
        <v>70</v>
      </c>
      <c r="F5" s="49" t="s">
        <v>285</v>
      </c>
    </row>
    <row r="6" spans="2:6" ht="15">
      <c r="B6" s="15" t="s">
        <v>284</v>
      </c>
      <c r="C6" s="26" t="s">
        <v>15</v>
      </c>
      <c r="D6" s="27">
        <v>0.205083659278745</v>
      </c>
      <c r="E6" s="27">
        <v>0.23</v>
      </c>
      <c r="F6" s="53">
        <v>0.23587551951065802</v>
      </c>
    </row>
    <row r="7" spans="2:6" ht="15">
      <c r="B7" s="15" t="s">
        <v>140</v>
      </c>
      <c r="C7" s="26" t="s">
        <v>15</v>
      </c>
      <c r="D7" s="27">
        <v>0.683127288089905</v>
      </c>
      <c r="E7" s="27">
        <v>0.8022</v>
      </c>
      <c r="F7" s="53">
        <v>0.886904551307049</v>
      </c>
    </row>
    <row r="8" spans="2:6" ht="15">
      <c r="B8" s="15" t="s">
        <v>141</v>
      </c>
      <c r="C8" s="26" t="s">
        <v>142</v>
      </c>
      <c r="D8" s="22">
        <v>8.25825716798255</v>
      </c>
      <c r="E8" s="22">
        <v>7.77</v>
      </c>
      <c r="F8" s="54">
        <v>7.41133332625464</v>
      </c>
    </row>
    <row r="9" spans="2:6" ht="15">
      <c r="B9" s="15" t="s">
        <v>143</v>
      </c>
      <c r="C9" s="26" t="s">
        <v>144</v>
      </c>
      <c r="D9" s="22">
        <v>10714.5285609213</v>
      </c>
      <c r="E9" s="22">
        <v>10681.25</v>
      </c>
      <c r="F9" s="54">
        <v>10795.577576475</v>
      </c>
    </row>
    <row r="10" spans="2:6" ht="15">
      <c r="B10" s="15" t="s">
        <v>145</v>
      </c>
      <c r="C10" s="26" t="s">
        <v>144</v>
      </c>
      <c r="D10" s="22">
        <v>9598.30345508238</v>
      </c>
      <c r="E10" s="22">
        <v>9378</v>
      </c>
      <c r="F10" s="54">
        <v>9036.54993744751</v>
      </c>
    </row>
    <row r="11" spans="2:6" ht="15">
      <c r="B11" s="24" t="s">
        <v>146</v>
      </c>
      <c r="C11" s="26" t="s">
        <v>144</v>
      </c>
      <c r="D11" s="22">
        <v>8610.68871658638</v>
      </c>
      <c r="E11" s="22">
        <v>8511.66</v>
      </c>
      <c r="F11" s="54">
        <v>8501.25724220911</v>
      </c>
    </row>
    <row r="12" spans="2:6" ht="15">
      <c r="B12" s="24" t="s">
        <v>147</v>
      </c>
      <c r="C12" s="26" t="s">
        <v>144</v>
      </c>
      <c r="D12" s="22">
        <v>987.614738496</v>
      </c>
      <c r="E12" s="22">
        <v>866.34</v>
      </c>
      <c r="F12" s="54">
        <v>535.292695238399</v>
      </c>
    </row>
    <row r="13" spans="2:6" ht="15">
      <c r="B13" s="15" t="s">
        <v>148</v>
      </c>
      <c r="C13" s="26" t="s">
        <v>144</v>
      </c>
      <c r="D13" s="22">
        <v>1338.93985859898</v>
      </c>
      <c r="E13" s="22">
        <v>1527.45</v>
      </c>
      <c r="F13" s="54">
        <v>1839.0489574275</v>
      </c>
    </row>
    <row r="14" spans="2:6" ht="15">
      <c r="B14" s="24" t="s">
        <v>149</v>
      </c>
      <c r="C14" s="26" t="s">
        <v>144</v>
      </c>
      <c r="D14" s="22">
        <v>129.179872374601</v>
      </c>
      <c r="E14" s="22">
        <v>-62.95</v>
      </c>
      <c r="F14" s="54">
        <v>-172.07081660276</v>
      </c>
    </row>
    <row r="15" spans="2:6" ht="15">
      <c r="B15" s="24" t="s">
        <v>150</v>
      </c>
      <c r="C15" s="26" t="s">
        <v>144</v>
      </c>
      <c r="D15" s="22">
        <v>1209.75998622438</v>
      </c>
      <c r="E15" s="22">
        <v>1590.4</v>
      </c>
      <c r="F15" s="54">
        <v>2011.11977403026</v>
      </c>
    </row>
    <row r="16" spans="2:6" ht="15">
      <c r="B16" s="15" t="s">
        <v>151</v>
      </c>
      <c r="C16" s="26" t="s">
        <v>144</v>
      </c>
      <c r="D16" s="22">
        <v>-222.71475276</v>
      </c>
      <c r="E16" s="22">
        <v>-224.21</v>
      </c>
      <c r="F16" s="54">
        <v>-80.0213184</v>
      </c>
    </row>
    <row r="18" ht="15.5">
      <c r="B18" s="17" t="s">
        <v>283</v>
      </c>
    </row>
    <row r="19" spans="2:6" ht="15">
      <c r="B19" s="31"/>
      <c r="C19" s="32" t="s">
        <v>139</v>
      </c>
      <c r="D19" s="32" t="s">
        <v>69</v>
      </c>
      <c r="E19" s="32" t="s">
        <v>70</v>
      </c>
      <c r="F19" s="49" t="s">
        <v>285</v>
      </c>
    </row>
    <row r="20" spans="2:6" ht="15">
      <c r="B20" s="15" t="s">
        <v>152</v>
      </c>
      <c r="C20" s="25" t="s">
        <v>153</v>
      </c>
      <c r="D20" s="22">
        <v>6724056.876</v>
      </c>
      <c r="E20" s="22">
        <v>7007127.731</v>
      </c>
      <c r="F20" s="54">
        <v>7318172.33557795</v>
      </c>
    </row>
    <row r="21" spans="2:7" ht="15">
      <c r="B21" s="15" t="s">
        <v>154</v>
      </c>
      <c r="C21" s="25" t="s">
        <v>153</v>
      </c>
      <c r="D21" s="22">
        <v>480351.1299</v>
      </c>
      <c r="E21" s="22">
        <v>477070.7373</v>
      </c>
      <c r="F21" s="54">
        <v>477243.339310827</v>
      </c>
      <c r="G21" s="47"/>
    </row>
    <row r="22" spans="2:6" ht="15">
      <c r="B22" s="15" t="s">
        <v>155</v>
      </c>
      <c r="C22" s="25" t="s">
        <v>153</v>
      </c>
      <c r="D22" s="22">
        <v>72008.53052</v>
      </c>
      <c r="E22" s="22">
        <v>63640.48859</v>
      </c>
      <c r="F22" s="54">
        <v>51143.0795863558</v>
      </c>
    </row>
    <row r="23" spans="2:6" ht="15">
      <c r="B23" s="15" t="s">
        <v>156</v>
      </c>
      <c r="C23" s="25" t="s">
        <v>153</v>
      </c>
      <c r="D23" s="22">
        <v>408342.5994</v>
      </c>
      <c r="E23" s="22">
        <v>413430.2487</v>
      </c>
      <c r="F23" s="54">
        <v>426100.259724471</v>
      </c>
    </row>
    <row r="24" spans="2:6" ht="15">
      <c r="B24" s="15" t="s">
        <v>157</v>
      </c>
      <c r="C24" s="25" t="s">
        <v>153</v>
      </c>
      <c r="D24" s="22">
        <v>111144.1065</v>
      </c>
      <c r="E24" s="22">
        <v>88598.76157</v>
      </c>
      <c r="F24" s="54">
        <v>52256.082638596</v>
      </c>
    </row>
    <row r="25" spans="2:6" ht="15">
      <c r="B25" s="15" t="s">
        <v>158</v>
      </c>
      <c r="C25" s="25" t="s">
        <v>153</v>
      </c>
      <c r="D25" s="22">
        <v>288390.7449</v>
      </c>
      <c r="E25" s="22">
        <v>305683.3222</v>
      </c>
      <c r="F25" s="54">
        <v>331048.684652692</v>
      </c>
    </row>
    <row r="26" spans="2:6" ht="15">
      <c r="B26" s="15" t="s">
        <v>282</v>
      </c>
      <c r="C26" s="25" t="s">
        <v>153</v>
      </c>
      <c r="D26" s="22">
        <v>6132561.639881002</v>
      </c>
      <c r="E26" s="22">
        <v>6441458.232914998</v>
      </c>
      <c r="F26" s="54">
        <v>6788672.913628528</v>
      </c>
    </row>
    <row r="27" spans="2:6" ht="15">
      <c r="B27" s="15" t="s">
        <v>159</v>
      </c>
      <c r="C27" s="25" t="s">
        <v>153</v>
      </c>
      <c r="D27" s="22">
        <v>4982782.004</v>
      </c>
      <c r="E27" s="22">
        <v>5200143.106</v>
      </c>
      <c r="F27" s="54">
        <v>5487791.77479986</v>
      </c>
    </row>
    <row r="28" spans="2:6" ht="15">
      <c r="B28" s="15" t="s">
        <v>160</v>
      </c>
      <c r="C28" s="25" t="s">
        <v>153</v>
      </c>
      <c r="D28" s="22">
        <v>149416.354</v>
      </c>
      <c r="E28" s="22">
        <v>212543.1656</v>
      </c>
      <c r="F28" s="54">
        <v>209773.377847457</v>
      </c>
    </row>
    <row r="29" spans="2:6" ht="15">
      <c r="B29" s="15" t="s">
        <v>161</v>
      </c>
      <c r="C29" s="25" t="s">
        <v>153</v>
      </c>
      <c r="D29" s="22">
        <v>92697.57273</v>
      </c>
      <c r="E29" s="22">
        <v>85711.98901</v>
      </c>
      <c r="F29" s="54">
        <v>75644.4403041944</v>
      </c>
    </row>
    <row r="30" spans="2:6" ht="15">
      <c r="B30" s="15" t="s">
        <v>162</v>
      </c>
      <c r="C30" s="25" t="s">
        <v>153</v>
      </c>
      <c r="D30" s="22">
        <v>645659.9643</v>
      </c>
      <c r="E30" s="22">
        <v>683915.0731</v>
      </c>
      <c r="F30" s="54">
        <v>722238.228384726</v>
      </c>
    </row>
    <row r="31" spans="2:6" ht="15">
      <c r="B31" s="15" t="s">
        <v>163</v>
      </c>
      <c r="C31" s="25" t="s">
        <v>153</v>
      </c>
      <c r="D31" s="22">
        <v>5574.518071</v>
      </c>
      <c r="E31" s="22">
        <v>6405.243566</v>
      </c>
      <c r="F31" s="54">
        <v>6082.18666356412</v>
      </c>
    </row>
    <row r="32" spans="2:6" ht="15">
      <c r="B32" s="15" t="s">
        <v>164</v>
      </c>
      <c r="C32" s="25" t="s">
        <v>153</v>
      </c>
      <c r="D32" s="22">
        <v>10659.70519</v>
      </c>
      <c r="E32" s="22">
        <v>2131.941039</v>
      </c>
      <c r="F32" s="54">
        <v>9114.05371415984</v>
      </c>
    </row>
    <row r="33" spans="2:6" ht="15">
      <c r="B33" s="15" t="s">
        <v>165</v>
      </c>
      <c r="C33" s="25" t="s">
        <v>153</v>
      </c>
      <c r="D33" s="22">
        <v>39033.4466</v>
      </c>
      <c r="E33" s="22">
        <v>32202.59344</v>
      </c>
      <c r="F33" s="54">
        <v>42893.5445179063</v>
      </c>
    </row>
    <row r="34" spans="2:6" ht="15">
      <c r="B34" s="15" t="s">
        <v>166</v>
      </c>
      <c r="C34" s="25" t="s">
        <v>153</v>
      </c>
      <c r="D34" s="22">
        <v>109414.1856</v>
      </c>
      <c r="E34" s="22">
        <v>117564.6536</v>
      </c>
      <c r="F34" s="54">
        <v>127954.654195437</v>
      </c>
    </row>
    <row r="35" spans="2:6" ht="15">
      <c r="B35" s="15" t="s">
        <v>167</v>
      </c>
      <c r="C35" s="25" t="s">
        <v>153</v>
      </c>
      <c r="D35" s="22">
        <v>11001.43807</v>
      </c>
      <c r="E35" s="22">
        <v>11652.58967</v>
      </c>
      <c r="F35" s="54">
        <v>12351.3454218262</v>
      </c>
    </row>
    <row r="36" spans="2:6" ht="15">
      <c r="B36" s="15" t="s">
        <v>168</v>
      </c>
      <c r="C36" s="25" t="s">
        <v>153</v>
      </c>
      <c r="D36" s="26" t="s">
        <v>169</v>
      </c>
      <c r="E36" s="26" t="s">
        <v>169</v>
      </c>
      <c r="F36" s="54">
        <v>0</v>
      </c>
    </row>
    <row r="37" spans="2:6" ht="15">
      <c r="B37" s="15" t="s">
        <v>170</v>
      </c>
      <c r="C37" s="25" t="s">
        <v>153</v>
      </c>
      <c r="D37" s="26" t="s">
        <v>169</v>
      </c>
      <c r="E37" s="26" t="s">
        <v>169</v>
      </c>
      <c r="F37" s="54">
        <v>0</v>
      </c>
    </row>
    <row r="38" spans="2:6" ht="15">
      <c r="B38" s="15" t="s">
        <v>171</v>
      </c>
      <c r="C38" s="25" t="s">
        <v>153</v>
      </c>
      <c r="D38" s="22">
        <v>86322.45132</v>
      </c>
      <c r="E38" s="22">
        <v>89187.87789</v>
      </c>
      <c r="F38" s="54">
        <v>94829.3077793955</v>
      </c>
    </row>
    <row r="39" spans="2:6" ht="15">
      <c r="B39" s="15" t="s">
        <v>172</v>
      </c>
      <c r="C39" s="25" t="s">
        <v>153</v>
      </c>
      <c r="D39" s="26" t="s">
        <v>169</v>
      </c>
      <c r="E39" s="26" t="s">
        <v>169</v>
      </c>
      <c r="F39" s="54">
        <v>0</v>
      </c>
    </row>
    <row r="40" spans="2:6" ht="15">
      <c r="B40" s="15" t="s">
        <v>173</v>
      </c>
      <c r="C40" s="25" t="s">
        <v>153</v>
      </c>
      <c r="D40" s="26" t="s">
        <v>169</v>
      </c>
      <c r="E40" s="26" t="s">
        <v>169</v>
      </c>
      <c r="F40" s="54">
        <v>0</v>
      </c>
    </row>
    <row r="41" spans="2:6" ht="15">
      <c r="B41" s="15" t="s">
        <v>174</v>
      </c>
      <c r="C41" s="25" t="s">
        <v>153</v>
      </c>
      <c r="D41" s="26" t="s">
        <v>169</v>
      </c>
      <c r="E41" s="26" t="s">
        <v>169</v>
      </c>
      <c r="F41" s="54">
        <v>0</v>
      </c>
    </row>
    <row r="43" spans="2:6" ht="15.5">
      <c r="B43" s="17" t="s">
        <v>175</v>
      </c>
      <c r="F43" s="101"/>
    </row>
    <row r="44" spans="2:6" ht="15">
      <c r="B44" s="31"/>
      <c r="C44" s="32" t="s">
        <v>139</v>
      </c>
      <c r="D44" s="32" t="s">
        <v>69</v>
      </c>
      <c r="E44" s="32" t="s">
        <v>70</v>
      </c>
      <c r="F44" s="49" t="s">
        <v>285</v>
      </c>
    </row>
    <row r="45" spans="2:6" ht="15">
      <c r="B45" s="15" t="s">
        <v>176</v>
      </c>
      <c r="C45" s="25" t="s">
        <v>177</v>
      </c>
      <c r="D45" s="22">
        <v>5450190.79782845</v>
      </c>
      <c r="E45" s="28">
        <v>5293591.38</v>
      </c>
      <c r="F45" s="54">
        <v>5396499.99193451</v>
      </c>
    </row>
    <row r="46" spans="2:6" ht="15">
      <c r="B46" s="15" t="s">
        <v>178</v>
      </c>
      <c r="C46" s="25" t="s">
        <v>15</v>
      </c>
      <c r="D46" s="27">
        <v>0.652614629198302</v>
      </c>
      <c r="E46" s="41">
        <v>0.6327</v>
      </c>
      <c r="F46" s="55">
        <v>0.6196725956713339</v>
      </c>
    </row>
    <row r="47" spans="2:6" ht="15">
      <c r="B47" s="15" t="s">
        <v>179</v>
      </c>
      <c r="C47" s="25" t="s">
        <v>15</v>
      </c>
      <c r="D47" s="27">
        <v>0.264795137167494</v>
      </c>
      <c r="E47" s="41">
        <v>0.3182</v>
      </c>
      <c r="F47" s="55">
        <v>0.334267933419073</v>
      </c>
    </row>
    <row r="48" spans="2:6" ht="15">
      <c r="B48" s="15" t="s">
        <v>180</v>
      </c>
      <c r="C48" s="25" t="s">
        <v>15</v>
      </c>
      <c r="D48" s="27">
        <v>0.0824653698690837</v>
      </c>
      <c r="E48" s="41">
        <v>0.0491</v>
      </c>
      <c r="F48" s="55">
        <v>0.045966645116416696</v>
      </c>
    </row>
    <row r="49" spans="2:6" ht="15">
      <c r="B49" s="15" t="s">
        <v>181</v>
      </c>
      <c r="C49" s="25" t="s">
        <v>15</v>
      </c>
      <c r="D49" s="27">
        <v>0.000124863765119614</v>
      </c>
      <c r="E49" s="41">
        <v>0.0001</v>
      </c>
      <c r="F49" s="53">
        <v>9.28257931753496E-05</v>
      </c>
    </row>
    <row r="50" spans="2:6" ht="15">
      <c r="B50" s="15" t="s">
        <v>182</v>
      </c>
      <c r="C50" s="25" t="s">
        <v>183</v>
      </c>
      <c r="D50" s="22">
        <v>4.20075199455802</v>
      </c>
      <c r="E50" s="22">
        <v>3.85</v>
      </c>
      <c r="F50" s="54">
        <v>3.70478188425158</v>
      </c>
    </row>
    <row r="51" spans="2:6" ht="15">
      <c r="B51" s="15" t="s">
        <v>184</v>
      </c>
      <c r="C51" s="25" t="s">
        <v>177</v>
      </c>
      <c r="D51" s="22">
        <v>3391409.01749008</v>
      </c>
      <c r="E51" s="45">
        <v>3231475.02</v>
      </c>
      <c r="F51" s="56">
        <v>3126139.14935046</v>
      </c>
    </row>
    <row r="52" spans="2:6" ht="15">
      <c r="B52" s="15" t="s">
        <v>185</v>
      </c>
      <c r="C52" s="25" t="s">
        <v>15</v>
      </c>
      <c r="D52" s="27">
        <v>0.947826287219418</v>
      </c>
      <c r="E52" s="41">
        <v>0.9415</v>
      </c>
      <c r="F52" s="55">
        <v>0.9297272867570069</v>
      </c>
    </row>
    <row r="53" spans="2:6" ht="15">
      <c r="B53" s="15" t="s">
        <v>186</v>
      </c>
      <c r="C53" s="25" t="s">
        <v>15</v>
      </c>
      <c r="D53" s="27">
        <v>0.031686357925512</v>
      </c>
      <c r="E53" s="41">
        <v>0.0382</v>
      </c>
      <c r="F53" s="55">
        <v>0.0517748226382147</v>
      </c>
    </row>
    <row r="54" spans="2:6" ht="15">
      <c r="B54" s="15" t="s">
        <v>187</v>
      </c>
      <c r="C54" s="25" t="s">
        <v>15</v>
      </c>
      <c r="D54" s="27">
        <v>0.0204873548550689</v>
      </c>
      <c r="E54" s="41">
        <v>0.0203</v>
      </c>
      <c r="F54" s="55">
        <v>0.0184978906047784</v>
      </c>
    </row>
    <row r="55" spans="4:5" ht="15">
      <c r="D55" s="4"/>
      <c r="E55" s="4"/>
    </row>
    <row r="56" spans="2:5" ht="15.5">
      <c r="B56" s="17" t="s">
        <v>188</v>
      </c>
      <c r="D56" s="4"/>
      <c r="E56" s="4"/>
    </row>
    <row r="57" spans="2:6" ht="15">
      <c r="B57" s="31"/>
      <c r="C57" s="32" t="s">
        <v>139</v>
      </c>
      <c r="D57" s="32" t="s">
        <v>69</v>
      </c>
      <c r="E57" s="32" t="s">
        <v>70</v>
      </c>
      <c r="F57" s="49" t="s">
        <v>285</v>
      </c>
    </row>
    <row r="58" spans="2:6" ht="15">
      <c r="B58" s="15" t="s">
        <v>189</v>
      </c>
      <c r="C58" s="28" t="s">
        <v>190</v>
      </c>
      <c r="D58" s="22">
        <v>72.8767882430159</v>
      </c>
      <c r="E58" s="28">
        <v>69.66</v>
      </c>
      <c r="F58" s="54">
        <v>69.5771903134698</v>
      </c>
    </row>
    <row r="59" spans="2:6" ht="15">
      <c r="B59" s="15" t="s">
        <v>191</v>
      </c>
      <c r="C59" s="28" t="s">
        <v>192</v>
      </c>
      <c r="D59" s="22">
        <v>94552.6898926505</v>
      </c>
      <c r="E59" s="28">
        <v>95721.83</v>
      </c>
      <c r="F59" s="54">
        <v>101348.289507013</v>
      </c>
    </row>
    <row r="60" spans="2:6" ht="15">
      <c r="B60" s="15" t="s">
        <v>193</v>
      </c>
      <c r="C60" s="28" t="s">
        <v>15</v>
      </c>
      <c r="D60" s="27">
        <v>0.961129930041484</v>
      </c>
      <c r="E60" s="41">
        <v>0.9672</v>
      </c>
      <c r="F60" s="53">
        <v>0.975548851140471</v>
      </c>
    </row>
    <row r="61" spans="2:6" ht="15">
      <c r="B61" s="15" t="s">
        <v>194</v>
      </c>
      <c r="C61" s="28" t="s">
        <v>192</v>
      </c>
      <c r="D61" s="22">
        <v>90027.9262033517</v>
      </c>
      <c r="E61" s="28">
        <v>91263.84</v>
      </c>
      <c r="F61" s="54">
        <v>97587.5713771155</v>
      </c>
    </row>
    <row r="62" spans="2:6" ht="15">
      <c r="B62" s="15" t="s">
        <v>195</v>
      </c>
      <c r="C62" s="28" t="s">
        <v>192</v>
      </c>
      <c r="D62" s="22">
        <v>2755.09003173999</v>
      </c>
      <c r="E62" s="28">
        <v>2409.54</v>
      </c>
      <c r="F62" s="54">
        <v>1762.1312558052</v>
      </c>
    </row>
    <row r="63" spans="2:6" ht="15">
      <c r="B63" s="15" t="s">
        <v>196</v>
      </c>
      <c r="C63" s="28" t="s">
        <v>192</v>
      </c>
      <c r="D63" s="22">
        <v>849.494018405685</v>
      </c>
      <c r="E63" s="28">
        <v>1314.37</v>
      </c>
      <c r="F63" s="54">
        <v>1282.63601650296</v>
      </c>
    </row>
    <row r="64" spans="2:6" ht="15">
      <c r="B64" s="15" t="s">
        <v>197</v>
      </c>
      <c r="C64" s="28" t="s">
        <v>192</v>
      </c>
      <c r="D64" s="22">
        <v>920.179639153105</v>
      </c>
      <c r="E64" s="28">
        <v>734.09</v>
      </c>
      <c r="F64" s="54">
        <v>715.950857589376</v>
      </c>
    </row>
    <row r="65" spans="4:5" ht="15">
      <c r="D65" s="4"/>
      <c r="E65" s="4"/>
    </row>
    <row r="66" spans="2:5" ht="15.5">
      <c r="B66" s="17" t="s">
        <v>198</v>
      </c>
      <c r="D66" s="4"/>
      <c r="E66" s="4"/>
    </row>
    <row r="67" spans="2:6" ht="15">
      <c r="B67" s="31"/>
      <c r="C67" s="32" t="s">
        <v>139</v>
      </c>
      <c r="D67" s="32" t="s">
        <v>69</v>
      </c>
      <c r="E67" s="32" t="s">
        <v>70</v>
      </c>
      <c r="F67" s="49" t="s">
        <v>285</v>
      </c>
    </row>
    <row r="68" spans="2:6" ht="15">
      <c r="B68" s="15" t="s">
        <v>199</v>
      </c>
      <c r="C68" s="25" t="s">
        <v>192</v>
      </c>
      <c r="D68" s="36">
        <v>1297432.18</v>
      </c>
      <c r="E68" s="36">
        <v>1374224.65</v>
      </c>
      <c r="F68" s="36">
        <v>1456631</v>
      </c>
    </row>
    <row r="69" spans="2:6" ht="15">
      <c r="B69" s="15" t="s">
        <v>200</v>
      </c>
      <c r="C69" s="25" t="s">
        <v>15</v>
      </c>
      <c r="D69" s="27">
        <v>0.34625193512329</v>
      </c>
      <c r="E69" s="27">
        <v>0.3544</v>
      </c>
      <c r="F69" s="27">
        <v>0.3538</v>
      </c>
    </row>
    <row r="70" spans="2:6" ht="15">
      <c r="B70" s="15" t="s">
        <v>201</v>
      </c>
      <c r="C70" s="25" t="s">
        <v>15</v>
      </c>
      <c r="D70" s="27">
        <v>0.365</v>
      </c>
      <c r="E70" s="27">
        <v>0.3959</v>
      </c>
      <c r="F70" s="27">
        <v>0.4016</v>
      </c>
    </row>
    <row r="71" spans="2:6" ht="15">
      <c r="B71" s="15" t="s">
        <v>202</v>
      </c>
      <c r="C71" s="25" t="s">
        <v>15</v>
      </c>
      <c r="D71" s="27">
        <v>0.829</v>
      </c>
      <c r="E71" s="27">
        <v>0.831</v>
      </c>
      <c r="F71" s="27">
        <v>0.8316</v>
      </c>
    </row>
    <row r="72" spans="2:6" ht="15">
      <c r="B72" s="15" t="s">
        <v>203</v>
      </c>
      <c r="C72" s="25" t="s">
        <v>192</v>
      </c>
      <c r="D72" s="20">
        <v>2042493.79139942</v>
      </c>
      <c r="E72" s="20">
        <v>2183822</v>
      </c>
      <c r="F72" s="20">
        <v>2335035.77299432</v>
      </c>
    </row>
    <row r="73" spans="2:6" ht="15">
      <c r="B73" s="15" t="s">
        <v>204</v>
      </c>
      <c r="C73" s="25" t="s">
        <v>205</v>
      </c>
      <c r="D73" s="22">
        <v>0.54</v>
      </c>
      <c r="E73" s="28">
        <v>1.181649</v>
      </c>
      <c r="F73" s="28">
        <v>5.808</v>
      </c>
    </row>
    <row r="74" spans="2:6" ht="15">
      <c r="B74" s="15" t="s">
        <v>206</v>
      </c>
      <c r="C74" s="25" t="s">
        <v>153</v>
      </c>
      <c r="D74" s="20">
        <v>12225.1411043504</v>
      </c>
      <c r="E74" s="20">
        <v>13708.18</v>
      </c>
      <c r="F74" s="20">
        <v>14267.6670211914</v>
      </c>
    </row>
    <row r="76" ht="15.5">
      <c r="B76" s="17" t="s">
        <v>335</v>
      </c>
    </row>
    <row r="77" spans="2:6" ht="15">
      <c r="B77" s="114"/>
      <c r="C77" s="52" t="s">
        <v>139</v>
      </c>
      <c r="D77" s="52" t="s">
        <v>69</v>
      </c>
      <c r="E77" s="52" t="s">
        <v>70</v>
      </c>
      <c r="F77" s="113" t="s">
        <v>285</v>
      </c>
    </row>
    <row r="78" spans="2:6" s="106" customFormat="1" ht="14.5">
      <c r="B78" s="112" t="s">
        <v>317</v>
      </c>
      <c r="C78" s="126" t="s">
        <v>306</v>
      </c>
      <c r="D78" s="112">
        <v>21</v>
      </c>
      <c r="E78" s="112">
        <v>30</v>
      </c>
      <c r="F78" s="112">
        <v>29</v>
      </c>
    </row>
    <row r="79" spans="2:6" s="106" customFormat="1" ht="14.5">
      <c r="B79" s="112" t="s">
        <v>318</v>
      </c>
      <c r="C79" s="126" t="s">
        <v>306</v>
      </c>
      <c r="D79" s="112">
        <v>19</v>
      </c>
      <c r="E79" s="112">
        <v>21</v>
      </c>
      <c r="F79" s="112">
        <v>22</v>
      </c>
    </row>
  </sheetData>
  <sheetProtection algorithmName="SHA-512" hashValue="Onm33ELhuki7LQDIajfpjV/UuE55hdaek2lEJ+4h0g2N/3z16cxsxkrgdTpbErEsixCFuY9UdZw+oNgc2t5Dag==" saltValue="144f7Od1aaxfDpaUD1/MWg==" spinCount="100000" sheet="1" objects="1" scenarios="1"/>
  <mergeCells count="1">
    <mergeCell ref="B2:C2"/>
  </mergeCells>
  <conditionalFormatting sqref="F8:F16">
    <cfRule type="expression" priority="3" dxfId="0">
      <formula>ISNA($G8)</formula>
    </cfRule>
  </conditionalFormatting>
  <conditionalFormatting sqref="F45:F54">
    <cfRule type="expression" priority="2" dxfId="0">
      <formula>ISNA($G45)</formula>
    </cfRule>
  </conditionalFormatting>
  <conditionalFormatting sqref="F58:F64">
    <cfRule type="expression" priority="1" dxfId="0">
      <formula>ISNA($G58)</formula>
    </cfRule>
  </conditionalFormatting>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9"/>
  <sheetViews>
    <sheetView showGridLines="0" zoomScale="115" zoomScaleNormal="115" workbookViewId="0" topLeftCell="A10">
      <selection activeCell="G24" sqref="A1:XFD1048576"/>
    </sheetView>
  </sheetViews>
  <sheetFormatPr defaultColWidth="9.140625" defaultRowHeight="15"/>
  <cols>
    <col min="1" max="1" width="1.57421875" style="12" customWidth="1"/>
    <col min="2" max="2" width="67.7109375" style="12" bestFit="1" customWidth="1"/>
    <col min="3" max="3" width="8.140625" style="12" customWidth="1"/>
    <col min="4" max="6" width="12.421875" style="12" customWidth="1"/>
    <col min="7" max="16384" width="9.140625" style="12" customWidth="1"/>
  </cols>
  <sheetData>
    <row r="1" s="2" customFormat="1" ht="15" customHeight="1"/>
    <row r="2" spans="2:6" s="2" customFormat="1" ht="20.15" customHeight="1">
      <c r="B2" s="144" t="s">
        <v>260</v>
      </c>
      <c r="C2" s="144"/>
      <c r="D2" s="11"/>
      <c r="E2" s="11"/>
      <c r="F2" s="11"/>
    </row>
    <row r="4" spans="2:4" ht="15.5">
      <c r="B4" s="17" t="s">
        <v>261</v>
      </c>
      <c r="C4" s="3"/>
      <c r="D4" s="2"/>
    </row>
    <row r="5" spans="2:6" ht="15">
      <c r="B5" s="31"/>
      <c r="C5" s="49" t="s">
        <v>139</v>
      </c>
      <c r="D5" s="49" t="s">
        <v>69</v>
      </c>
      <c r="E5" s="49" t="s">
        <v>70</v>
      </c>
      <c r="F5" s="49" t="s">
        <v>285</v>
      </c>
    </row>
    <row r="6" spans="2:6" ht="15">
      <c r="B6" s="15" t="s">
        <v>262</v>
      </c>
      <c r="C6" s="26" t="s">
        <v>15</v>
      </c>
      <c r="D6" s="35">
        <v>1</v>
      </c>
      <c r="E6" s="44">
        <v>1</v>
      </c>
      <c r="F6" s="44">
        <v>0.9999</v>
      </c>
    </row>
    <row r="7" spans="2:6" ht="15">
      <c r="B7" s="15" t="s">
        <v>263</v>
      </c>
      <c r="C7" s="26" t="s">
        <v>15</v>
      </c>
      <c r="D7" s="35">
        <v>0.99</v>
      </c>
      <c r="E7" s="44">
        <v>0.9964</v>
      </c>
      <c r="F7" s="44">
        <v>0.9634</v>
      </c>
    </row>
    <row r="8" spans="2:6" ht="15">
      <c r="B8" s="15" t="s">
        <v>264</v>
      </c>
      <c r="C8" s="26" t="s">
        <v>15</v>
      </c>
      <c r="D8" s="35">
        <v>0.96</v>
      </c>
      <c r="E8" s="40">
        <v>0.96</v>
      </c>
      <c r="F8" s="40">
        <v>0.9564</v>
      </c>
    </row>
    <row r="9" spans="2:6" ht="15">
      <c r="B9" s="15" t="s">
        <v>265</v>
      </c>
      <c r="C9" s="26" t="s">
        <v>15</v>
      </c>
      <c r="D9" s="35" t="s">
        <v>266</v>
      </c>
      <c r="E9" s="40">
        <v>0.88</v>
      </c>
      <c r="F9" s="40">
        <v>0.8917</v>
      </c>
    </row>
    <row r="10" spans="2:6" ht="15">
      <c r="B10" s="15" t="s">
        <v>267</v>
      </c>
      <c r="C10" s="26" t="s">
        <v>15</v>
      </c>
      <c r="D10" s="35">
        <v>0.93</v>
      </c>
      <c r="E10" s="40">
        <v>0.96</v>
      </c>
      <c r="F10" s="105">
        <v>0.99</v>
      </c>
    </row>
    <row r="12" spans="2:4" ht="15.5">
      <c r="B12" s="17" t="s">
        <v>268</v>
      </c>
      <c r="C12" s="3"/>
      <c r="D12" s="2"/>
    </row>
    <row r="13" spans="2:6" ht="15">
      <c r="B13" s="31"/>
      <c r="C13" s="49" t="s">
        <v>139</v>
      </c>
      <c r="D13" s="49" t="s">
        <v>69</v>
      </c>
      <c r="E13" s="49" t="s">
        <v>70</v>
      </c>
      <c r="F13" s="49" t="s">
        <v>285</v>
      </c>
    </row>
    <row r="14" spans="2:6" ht="15">
      <c r="B14" s="15" t="s">
        <v>269</v>
      </c>
      <c r="C14" s="26" t="s">
        <v>15</v>
      </c>
      <c r="D14" s="37">
        <v>0.51</v>
      </c>
      <c r="E14" s="44">
        <v>0.57</v>
      </c>
      <c r="F14" s="43">
        <v>0.7973</v>
      </c>
    </row>
    <row r="16" spans="2:4" ht="15.5">
      <c r="B16" s="17" t="s">
        <v>270</v>
      </c>
      <c r="C16" s="3"/>
      <c r="D16" s="2"/>
    </row>
    <row r="17" spans="2:6" ht="15">
      <c r="B17" s="31"/>
      <c r="C17" s="49" t="s">
        <v>139</v>
      </c>
      <c r="D17" s="49" t="s">
        <v>69</v>
      </c>
      <c r="E17" s="49" t="s">
        <v>70</v>
      </c>
      <c r="F17" s="49" t="s">
        <v>285</v>
      </c>
    </row>
    <row r="18" spans="2:6" ht="15">
      <c r="B18" s="15" t="s">
        <v>271</v>
      </c>
      <c r="C18" s="26" t="s">
        <v>15</v>
      </c>
      <c r="D18" s="42">
        <v>1</v>
      </c>
      <c r="E18" s="44">
        <v>1</v>
      </c>
      <c r="F18" s="44">
        <v>1</v>
      </c>
    </row>
    <row r="19" spans="2:6" ht="15">
      <c r="B19" s="15" t="s">
        <v>272</v>
      </c>
      <c r="C19" s="26" t="s">
        <v>15</v>
      </c>
      <c r="D19" s="42">
        <v>1</v>
      </c>
      <c r="E19" s="44">
        <v>1</v>
      </c>
      <c r="F19" s="44">
        <v>0.9995</v>
      </c>
    </row>
    <row r="20" spans="2:6" ht="15">
      <c r="B20" s="15" t="s">
        <v>273</v>
      </c>
      <c r="C20" s="26" t="s">
        <v>15</v>
      </c>
      <c r="D20" s="42">
        <v>0.9996</v>
      </c>
      <c r="E20" s="43">
        <v>0.999</v>
      </c>
      <c r="F20" s="44">
        <v>0.9995</v>
      </c>
    </row>
    <row r="21" spans="2:6" ht="15">
      <c r="B21" s="15" t="s">
        <v>274</v>
      </c>
      <c r="C21" s="26" t="s">
        <v>15</v>
      </c>
      <c r="D21" s="42">
        <v>0.9928</v>
      </c>
      <c r="E21" s="43">
        <v>0.996</v>
      </c>
      <c r="F21" s="43">
        <v>0.996</v>
      </c>
    </row>
    <row r="22" spans="2:6" ht="15">
      <c r="B22" s="15" t="s">
        <v>275</v>
      </c>
      <c r="C22" s="26" t="s">
        <v>15</v>
      </c>
      <c r="D22" s="42" t="s">
        <v>276</v>
      </c>
      <c r="E22" s="44">
        <v>1</v>
      </c>
      <c r="F22" s="44">
        <v>0.9995</v>
      </c>
    </row>
    <row r="23" spans="2:6" ht="15">
      <c r="B23" s="15" t="s">
        <v>277</v>
      </c>
      <c r="C23" s="26" t="s">
        <v>15</v>
      </c>
      <c r="D23" s="42">
        <v>0.997</v>
      </c>
      <c r="E23" s="43">
        <v>0.998</v>
      </c>
      <c r="F23" s="43">
        <v>0.9955</v>
      </c>
    </row>
    <row r="25" spans="2:4" ht="15.5">
      <c r="B25" s="17" t="s">
        <v>278</v>
      </c>
      <c r="C25" s="3"/>
      <c r="D25" s="2"/>
    </row>
    <row r="26" spans="2:6" ht="15">
      <c r="B26" s="31"/>
      <c r="C26" s="49" t="s">
        <v>139</v>
      </c>
      <c r="D26" s="49" t="s">
        <v>69</v>
      </c>
      <c r="E26" s="49" t="s">
        <v>70</v>
      </c>
      <c r="F26" s="49" t="s">
        <v>285</v>
      </c>
    </row>
    <row r="27" spans="2:6" ht="15">
      <c r="B27" s="15" t="s">
        <v>279</v>
      </c>
      <c r="C27" s="26" t="s">
        <v>15</v>
      </c>
      <c r="D27" s="35">
        <v>0.95</v>
      </c>
      <c r="E27" s="44">
        <v>0.94</v>
      </c>
      <c r="F27" s="44">
        <v>0.9366</v>
      </c>
    </row>
    <row r="29" spans="2:4" ht="15.5">
      <c r="B29" s="17" t="s">
        <v>280</v>
      </c>
      <c r="C29" s="3"/>
      <c r="D29" s="2"/>
    </row>
    <row r="30" spans="2:6" ht="15">
      <c r="B30" s="31"/>
      <c r="C30" s="49" t="s">
        <v>139</v>
      </c>
      <c r="D30" s="49" t="s">
        <v>69</v>
      </c>
      <c r="E30" s="49" t="s">
        <v>70</v>
      </c>
      <c r="F30" s="49" t="s">
        <v>285</v>
      </c>
    </row>
    <row r="31" spans="2:6" ht="15">
      <c r="B31" s="15" t="s">
        <v>281</v>
      </c>
      <c r="C31" s="26" t="s">
        <v>15</v>
      </c>
      <c r="D31" s="35">
        <v>1</v>
      </c>
      <c r="E31" s="44">
        <v>1</v>
      </c>
      <c r="F31" s="44">
        <v>1</v>
      </c>
    </row>
    <row r="33" spans="2:4" ht="15.5">
      <c r="B33" s="17" t="s">
        <v>286</v>
      </c>
      <c r="C33" s="3"/>
      <c r="D33" s="2"/>
    </row>
    <row r="34" spans="2:6" ht="15">
      <c r="B34" s="31"/>
      <c r="C34" s="49" t="s">
        <v>139</v>
      </c>
      <c r="D34" s="49" t="s">
        <v>69</v>
      </c>
      <c r="E34" s="49" t="s">
        <v>70</v>
      </c>
      <c r="F34" s="49" t="s">
        <v>285</v>
      </c>
    </row>
    <row r="35" spans="2:6" ht="15">
      <c r="B35" s="15" t="s">
        <v>332</v>
      </c>
      <c r="C35" s="26" t="s">
        <v>15</v>
      </c>
      <c r="D35" s="128">
        <v>1</v>
      </c>
      <c r="E35" s="129">
        <v>1</v>
      </c>
      <c r="F35" s="130">
        <v>1</v>
      </c>
    </row>
    <row r="37" spans="2:4" ht="15.5">
      <c r="B37" s="17" t="s">
        <v>288</v>
      </c>
      <c r="C37" s="3"/>
      <c r="D37" s="2"/>
    </row>
    <row r="38" spans="2:6" ht="15">
      <c r="B38" s="31"/>
      <c r="C38" s="50" t="s">
        <v>139</v>
      </c>
      <c r="D38" s="50" t="s">
        <v>69</v>
      </c>
      <c r="E38" s="50" t="s">
        <v>70</v>
      </c>
      <c r="F38" s="49" t="s">
        <v>285</v>
      </c>
    </row>
    <row r="39" spans="2:6" ht="15">
      <c r="B39" s="15" t="s">
        <v>287</v>
      </c>
      <c r="C39" s="26" t="s">
        <v>15</v>
      </c>
      <c r="D39" s="129" t="s">
        <v>331</v>
      </c>
      <c r="E39" s="129" t="s">
        <v>331</v>
      </c>
      <c r="F39" s="129" t="s">
        <v>331</v>
      </c>
    </row>
  </sheetData>
  <mergeCells count="1">
    <mergeCell ref="B2:C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showGridLines="0" zoomScale="85" zoomScaleNormal="85" workbookViewId="0" topLeftCell="A1">
      <selection activeCell="N11" sqref="A1:XFD1048576"/>
    </sheetView>
  </sheetViews>
  <sheetFormatPr defaultColWidth="9.140625" defaultRowHeight="15"/>
  <cols>
    <col min="1" max="1" width="1.7109375" style="2" customWidth="1"/>
    <col min="2" max="2" width="12.421875" style="2" customWidth="1"/>
    <col min="3" max="3" width="13.421875" style="13" customWidth="1"/>
    <col min="4" max="4" width="18.421875" style="2" customWidth="1"/>
    <col min="5" max="5" width="9.421875" style="2" customWidth="1"/>
    <col min="6" max="6" width="8.140625" style="2" customWidth="1"/>
    <col min="7" max="7" width="9.28125" style="2" customWidth="1"/>
    <col min="8" max="8" width="13.421875" style="2" customWidth="1"/>
    <col min="9" max="9" width="20.7109375" style="2" customWidth="1"/>
    <col min="10" max="10" width="7.421875" style="2" bestFit="1" customWidth="1"/>
    <col min="11" max="11" width="5.421875" style="2" bestFit="1" customWidth="1"/>
    <col min="12" max="12" width="6.00390625" style="2" bestFit="1" customWidth="1"/>
    <col min="13" max="13" width="9.8515625" style="2" bestFit="1" customWidth="1"/>
    <col min="14" max="14" width="14.421875" style="2" bestFit="1" customWidth="1"/>
    <col min="15" max="15" width="8.00390625" style="2" bestFit="1" customWidth="1"/>
    <col min="16" max="16" width="6.8515625" style="2" bestFit="1" customWidth="1"/>
    <col min="17" max="17" width="9.140625" style="2" bestFit="1" customWidth="1"/>
    <col min="18" max="18" width="7.421875" style="2" bestFit="1" customWidth="1"/>
    <col min="19" max="19" width="10.421875" style="2" bestFit="1" customWidth="1"/>
    <col min="20" max="20" width="8.28125" style="2" bestFit="1" customWidth="1"/>
    <col min="21" max="21" width="5.421875" style="2" bestFit="1" customWidth="1"/>
    <col min="22" max="22" width="7.28125" style="2" bestFit="1" customWidth="1"/>
    <col min="23" max="23" width="5.8515625" style="2" bestFit="1" customWidth="1"/>
    <col min="24" max="24" width="4.8515625" style="2" bestFit="1" customWidth="1"/>
    <col min="25" max="25" width="10.8515625" style="2" bestFit="1" customWidth="1"/>
    <col min="26" max="26" width="7.140625" style="2" bestFit="1" customWidth="1"/>
    <col min="27" max="27" width="12.00390625" style="2" bestFit="1" customWidth="1"/>
    <col min="28" max="28" width="7.421875" style="2" bestFit="1" customWidth="1"/>
    <col min="29" max="29" width="8.140625" style="2" bestFit="1" customWidth="1"/>
    <col min="30" max="30" width="12.00390625" style="2" bestFit="1" customWidth="1"/>
    <col min="31" max="31" width="7.140625" style="2" bestFit="1" customWidth="1"/>
    <col min="32" max="32" width="8.421875" style="2" bestFit="1" customWidth="1"/>
    <col min="33" max="33" width="11.140625" style="2" bestFit="1" customWidth="1"/>
    <col min="34" max="34" width="8.7109375" style="2" bestFit="1" customWidth="1"/>
    <col min="35" max="35" width="12.00390625" style="2" bestFit="1" customWidth="1"/>
    <col min="36" max="36" width="9.8515625" style="2" bestFit="1" customWidth="1"/>
    <col min="37" max="38" width="11.7109375" style="2" bestFit="1" customWidth="1"/>
    <col min="39" max="39" width="5.8515625" style="2" bestFit="1" customWidth="1"/>
    <col min="40" max="40" width="8.140625" style="2" bestFit="1" customWidth="1"/>
    <col min="41" max="41" width="11.421875" style="2" bestFit="1" customWidth="1"/>
    <col min="42" max="42" width="7.00390625" style="2" bestFit="1" customWidth="1"/>
    <col min="43" max="43" width="8.00390625" style="2" bestFit="1" customWidth="1"/>
    <col min="44" max="44" width="20.140625" style="2" bestFit="1" customWidth="1"/>
    <col min="45" max="45" width="15.421875" style="2" bestFit="1" customWidth="1"/>
    <col min="46" max="46" width="4.7109375" style="2" bestFit="1" customWidth="1"/>
    <col min="47" max="47" width="11.28125" style="2" bestFit="1" customWidth="1"/>
    <col min="48" max="16384" width="9.140625" style="2" customWidth="1"/>
  </cols>
  <sheetData>
    <row r="1" ht="15" customHeight="1">
      <c r="A1" s="6"/>
    </row>
    <row r="2" spans="2:8" ht="20.15" customHeight="1">
      <c r="B2" s="144" t="s">
        <v>207</v>
      </c>
      <c r="C2" s="144"/>
      <c r="D2" s="144"/>
      <c r="E2" s="144"/>
      <c r="F2" s="144"/>
      <c r="G2" s="144"/>
      <c r="H2" s="144"/>
    </row>
    <row r="3" spans="2:8" ht="67.5" customHeight="1">
      <c r="B3" s="145" t="s">
        <v>208</v>
      </c>
      <c r="C3" s="145"/>
      <c r="D3" s="145"/>
      <c r="E3" s="145"/>
      <c r="F3" s="145"/>
      <c r="G3" s="145"/>
      <c r="H3" s="145"/>
    </row>
    <row r="5" spans="2:8" ht="26">
      <c r="B5" s="31" t="s">
        <v>209</v>
      </c>
      <c r="C5" s="31" t="s">
        <v>210</v>
      </c>
      <c r="D5" s="31" t="s">
        <v>211</v>
      </c>
      <c r="E5" s="31" t="s">
        <v>212</v>
      </c>
      <c r="F5" s="32" t="s">
        <v>213</v>
      </c>
      <c r="G5" s="32" t="s">
        <v>214</v>
      </c>
      <c r="H5" s="32" t="s">
        <v>215</v>
      </c>
    </row>
    <row r="6" spans="2:8" ht="26">
      <c r="B6" s="29" t="s">
        <v>83</v>
      </c>
      <c r="C6" s="29" t="s">
        <v>216</v>
      </c>
      <c r="D6" s="29" t="s">
        <v>217</v>
      </c>
      <c r="E6" s="29" t="s">
        <v>218</v>
      </c>
      <c r="F6" s="30" t="s">
        <v>219</v>
      </c>
      <c r="G6" s="30" t="s">
        <v>220</v>
      </c>
      <c r="H6" s="29">
        <v>153.794095</v>
      </c>
    </row>
    <row r="7" spans="2:8" ht="39">
      <c r="B7" s="29" t="s">
        <v>221</v>
      </c>
      <c r="C7" s="29" t="s">
        <v>222</v>
      </c>
      <c r="D7" s="29" t="s">
        <v>223</v>
      </c>
      <c r="E7" s="29" t="s">
        <v>224</v>
      </c>
      <c r="F7" s="30" t="s">
        <v>219</v>
      </c>
      <c r="G7" s="30" t="s">
        <v>225</v>
      </c>
      <c r="H7" s="29">
        <v>13.62</v>
      </c>
    </row>
    <row r="8" spans="2:8" ht="25" customHeight="1">
      <c r="B8" s="29" t="s">
        <v>79</v>
      </c>
      <c r="C8" s="29" t="s">
        <v>226</v>
      </c>
      <c r="D8" s="29" t="s">
        <v>227</v>
      </c>
      <c r="E8" s="29" t="s">
        <v>218</v>
      </c>
      <c r="F8" s="30" t="s">
        <v>228</v>
      </c>
      <c r="G8" s="30" t="s">
        <v>229</v>
      </c>
      <c r="H8" s="29">
        <v>0.0266097</v>
      </c>
    </row>
    <row r="9" spans="2:8" ht="26">
      <c r="B9" s="29" t="s">
        <v>79</v>
      </c>
      <c r="C9" s="29" t="s">
        <v>230</v>
      </c>
      <c r="D9" s="29" t="s">
        <v>227</v>
      </c>
      <c r="E9" s="29" t="s">
        <v>218</v>
      </c>
      <c r="F9" s="30" t="s">
        <v>228</v>
      </c>
      <c r="G9" s="30" t="s">
        <v>229</v>
      </c>
      <c r="H9" s="29">
        <v>0.0545065</v>
      </c>
    </row>
    <row r="10" spans="2:8" ht="30" customHeight="1">
      <c r="B10" s="29" t="s">
        <v>83</v>
      </c>
      <c r="C10" s="29" t="s">
        <v>231</v>
      </c>
      <c r="D10" s="29" t="s">
        <v>232</v>
      </c>
      <c r="E10" s="29" t="s">
        <v>218</v>
      </c>
      <c r="F10" s="30" t="s">
        <v>228</v>
      </c>
      <c r="G10" s="30" t="s">
        <v>229</v>
      </c>
      <c r="H10" s="29">
        <v>3.3219</v>
      </c>
    </row>
    <row r="11" spans="2:8" ht="39">
      <c r="B11" s="29" t="s">
        <v>221</v>
      </c>
      <c r="C11" s="29" t="s">
        <v>233</v>
      </c>
      <c r="D11" s="29" t="s">
        <v>223</v>
      </c>
      <c r="E11" s="29" t="s">
        <v>224</v>
      </c>
      <c r="F11" s="30" t="s">
        <v>228</v>
      </c>
      <c r="G11" s="30" t="s">
        <v>225</v>
      </c>
      <c r="H11" s="29">
        <v>5.9</v>
      </c>
    </row>
    <row r="12" spans="2:8" ht="39">
      <c r="B12" s="29" t="s">
        <v>98</v>
      </c>
      <c r="C12" s="29" t="s">
        <v>234</v>
      </c>
      <c r="D12" s="29" t="s">
        <v>223</v>
      </c>
      <c r="E12" s="29" t="s">
        <v>224</v>
      </c>
      <c r="F12" s="30" t="s">
        <v>228</v>
      </c>
      <c r="G12" s="30" t="s">
        <v>225</v>
      </c>
      <c r="H12" s="29">
        <v>4.1075</v>
      </c>
    </row>
    <row r="13" spans="2:8" ht="39">
      <c r="B13" s="29" t="s">
        <v>98</v>
      </c>
      <c r="C13" s="29" t="s">
        <v>235</v>
      </c>
      <c r="D13" s="29" t="s">
        <v>223</v>
      </c>
      <c r="E13" s="29" t="s">
        <v>224</v>
      </c>
      <c r="F13" s="30" t="s">
        <v>228</v>
      </c>
      <c r="G13" s="30" t="s">
        <v>225</v>
      </c>
      <c r="H13" s="29">
        <v>28.5208</v>
      </c>
    </row>
    <row r="14" spans="2:8" ht="26">
      <c r="B14" s="29" t="s">
        <v>236</v>
      </c>
      <c r="C14" s="29" t="s">
        <v>237</v>
      </c>
      <c r="D14" s="29" t="s">
        <v>238</v>
      </c>
      <c r="E14" s="29" t="s">
        <v>218</v>
      </c>
      <c r="F14" s="30" t="s">
        <v>228</v>
      </c>
      <c r="G14" s="30" t="s">
        <v>239</v>
      </c>
      <c r="H14" s="29">
        <v>896.138423</v>
      </c>
    </row>
    <row r="17" ht="15">
      <c r="B17" s="1" t="s">
        <v>240</v>
      </c>
    </row>
    <row r="18" ht="15">
      <c r="B18" s="1" t="s">
        <v>241</v>
      </c>
    </row>
    <row r="19" ht="15">
      <c r="B19" s="1" t="s">
        <v>242</v>
      </c>
    </row>
    <row r="20" ht="15">
      <c r="B20" s="1" t="s">
        <v>243</v>
      </c>
    </row>
    <row r="21" ht="15">
      <c r="B21" s="1" t="s">
        <v>244</v>
      </c>
    </row>
    <row r="22" ht="15">
      <c r="B22" s="1" t="s">
        <v>245</v>
      </c>
    </row>
    <row r="23" ht="15">
      <c r="B23" s="1" t="s">
        <v>246</v>
      </c>
    </row>
    <row r="24" ht="15">
      <c r="B24" s="1" t="s">
        <v>247</v>
      </c>
    </row>
  </sheetData>
  <mergeCells count="2">
    <mergeCell ref="B2:H2"/>
    <mergeCell ref="B3:H3"/>
  </mergeCells>
  <printOptions/>
  <pageMargins left="0.7" right="0.7" top="0.75" bottom="0.75" header="0.3" footer="0.3"/>
  <pageSetup horizontalDpi="600" verticalDpi="600" orientation="portrait" paperSize="9" scale="3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Z180"/>
  <sheetViews>
    <sheetView showGridLines="0" zoomScale="85" zoomScaleNormal="85" workbookViewId="0" topLeftCell="A3">
      <selection activeCell="B36" sqref="A1:XFD1048576"/>
    </sheetView>
  </sheetViews>
  <sheetFormatPr defaultColWidth="9.140625" defaultRowHeight="15"/>
  <cols>
    <col min="1" max="1" width="1.7109375" style="57" customWidth="1"/>
    <col min="2" max="2" width="68.57421875" style="57" customWidth="1"/>
    <col min="3" max="3" width="15.421875" style="57" bestFit="1" customWidth="1"/>
    <col min="4" max="4" width="16.421875" style="57" bestFit="1" customWidth="1"/>
    <col min="5" max="7" width="15.421875" style="57" bestFit="1" customWidth="1"/>
    <col min="8" max="8" width="16.421875" style="57" bestFit="1" customWidth="1"/>
    <col min="9" max="9" width="10.8515625" style="57" bestFit="1" customWidth="1"/>
    <col min="10" max="11" width="20.7109375" style="57" customWidth="1"/>
    <col min="12" max="12" width="9.421875" style="57" bestFit="1" customWidth="1"/>
    <col min="13" max="13" width="12.28125" style="57" bestFit="1" customWidth="1"/>
    <col min="14" max="14" width="9.8515625" style="57" customWidth="1"/>
    <col min="15" max="15" width="14.421875" style="57" customWidth="1"/>
    <col min="16" max="16" width="8.00390625" style="57" customWidth="1"/>
    <col min="17" max="17" width="6.8515625" style="57" customWidth="1"/>
    <col min="18" max="18" width="9.140625" style="57" customWidth="1"/>
    <col min="19" max="19" width="7.421875" style="57" customWidth="1"/>
    <col min="20" max="20" width="10.421875" style="57" customWidth="1"/>
    <col min="21" max="21" width="8.28125" style="57" customWidth="1"/>
    <col min="22" max="22" width="9.421875" style="57" customWidth="1"/>
    <col min="23" max="23" width="11.00390625" style="57" customWidth="1"/>
    <col min="24" max="24" width="5.8515625" style="57" bestFit="1" customWidth="1"/>
    <col min="25" max="25" width="4.8515625" style="57" bestFit="1" customWidth="1"/>
    <col min="26" max="26" width="10.8515625" style="57" bestFit="1" customWidth="1"/>
    <col min="27" max="27" width="7.140625" style="57" bestFit="1" customWidth="1"/>
    <col min="28" max="28" width="12.00390625" style="57" bestFit="1" customWidth="1"/>
    <col min="29" max="29" width="7.421875" style="57" bestFit="1" customWidth="1"/>
    <col min="30" max="30" width="8.140625" style="57" bestFit="1" customWidth="1"/>
    <col min="31" max="31" width="12.00390625" style="57" bestFit="1" customWidth="1"/>
    <col min="32" max="32" width="7.140625" style="57" bestFit="1" customWidth="1"/>
    <col min="33" max="33" width="8.421875" style="57" bestFit="1" customWidth="1"/>
    <col min="34" max="34" width="11.140625" style="57" bestFit="1" customWidth="1"/>
    <col min="35" max="35" width="8.7109375" style="57" bestFit="1" customWidth="1"/>
    <col min="36" max="36" width="12.00390625" style="57" bestFit="1" customWidth="1"/>
    <col min="37" max="37" width="9.8515625" style="57" bestFit="1" customWidth="1"/>
    <col min="38" max="39" width="11.7109375" style="57" bestFit="1" customWidth="1"/>
    <col min="40" max="40" width="5.8515625" style="57" bestFit="1" customWidth="1"/>
    <col min="41" max="41" width="8.140625" style="57" bestFit="1" customWidth="1"/>
    <col min="42" max="42" width="11.421875" style="57" bestFit="1" customWidth="1"/>
    <col min="43" max="43" width="7.00390625" style="57" bestFit="1" customWidth="1"/>
    <col min="44" max="44" width="8.00390625" style="57" bestFit="1" customWidth="1"/>
    <col min="45" max="45" width="20.140625" style="57" bestFit="1" customWidth="1"/>
    <col min="46" max="46" width="15.421875" style="57" bestFit="1" customWidth="1"/>
    <col min="47" max="47" width="4.7109375" style="57" bestFit="1" customWidth="1"/>
    <col min="48" max="48" width="11.28125" style="57" bestFit="1" customWidth="1"/>
    <col min="49" max="16384" width="9.140625" style="57" customWidth="1"/>
  </cols>
  <sheetData>
    <row r="2" spans="2:3" ht="18.5">
      <c r="B2" s="150" t="s">
        <v>0</v>
      </c>
      <c r="C2" s="150"/>
    </row>
    <row r="4" ht="15.5">
      <c r="B4" s="58" t="s">
        <v>1</v>
      </c>
    </row>
    <row r="5" spans="2:5" ht="15">
      <c r="B5" s="133" t="s">
        <v>2</v>
      </c>
      <c r="C5" s="52" t="s">
        <v>3</v>
      </c>
      <c r="D5" s="52" t="s">
        <v>4</v>
      </c>
      <c r="E5" s="52" t="s">
        <v>289</v>
      </c>
    </row>
    <row r="6" spans="2:8" ht="15">
      <c r="B6" s="59" t="s">
        <v>5</v>
      </c>
      <c r="C6" s="60">
        <v>37122</v>
      </c>
      <c r="D6" s="60">
        <v>38767</v>
      </c>
      <c r="E6" s="60">
        <v>41441</v>
      </c>
      <c r="F6" s="61"/>
      <c r="G6" s="62"/>
      <c r="H6" s="63"/>
    </row>
    <row r="7" spans="2:7" ht="15">
      <c r="B7" s="59" t="s">
        <v>6</v>
      </c>
      <c r="C7" s="59">
        <v>12</v>
      </c>
      <c r="D7" s="59">
        <v>12</v>
      </c>
      <c r="E7" s="59">
        <v>13</v>
      </c>
      <c r="G7" s="5"/>
    </row>
    <row r="8" spans="2:7" ht="15">
      <c r="B8" s="5"/>
      <c r="G8" s="5"/>
    </row>
    <row r="9" spans="2:9" ht="15">
      <c r="B9" s="59" t="s">
        <v>7</v>
      </c>
      <c r="C9" s="64">
        <v>6924</v>
      </c>
      <c r="D9" s="65">
        <v>13154</v>
      </c>
      <c r="E9" s="65">
        <v>8090</v>
      </c>
      <c r="F9" s="100"/>
      <c r="G9" s="131"/>
      <c r="H9" s="66"/>
      <c r="I9" s="66"/>
    </row>
    <row r="10" ht="15">
      <c r="B10" s="5"/>
    </row>
    <row r="11" ht="15">
      <c r="B11" s="67" t="s">
        <v>8</v>
      </c>
    </row>
    <row r="12" spans="2:5" ht="15">
      <c r="B12" s="133" t="s">
        <v>2</v>
      </c>
      <c r="C12" s="52" t="s">
        <v>290</v>
      </c>
      <c r="D12" s="52" t="s">
        <v>291</v>
      </c>
      <c r="E12" s="52" t="s">
        <v>292</v>
      </c>
    </row>
    <row r="13" spans="2:6" ht="15">
      <c r="B13" s="59" t="s">
        <v>9</v>
      </c>
      <c r="C13" s="60">
        <v>36240</v>
      </c>
      <c r="D13" s="60">
        <v>37790</v>
      </c>
      <c r="E13" s="60">
        <v>39719</v>
      </c>
      <c r="F13" s="100"/>
    </row>
    <row r="14" spans="2:5" ht="15">
      <c r="B14" s="59" t="s">
        <v>10</v>
      </c>
      <c r="C14" s="68">
        <v>0.4517</v>
      </c>
      <c r="D14" s="68">
        <v>0.4438</v>
      </c>
      <c r="E14" s="68">
        <v>0.4379</v>
      </c>
    </row>
    <row r="15" ht="15">
      <c r="B15" s="5" t="s">
        <v>293</v>
      </c>
    </row>
    <row r="16" ht="15">
      <c r="B16" s="5" t="s">
        <v>11</v>
      </c>
    </row>
    <row r="17" ht="15">
      <c r="B17" s="5"/>
    </row>
    <row r="18" ht="15.5">
      <c r="B18" s="58" t="s">
        <v>12</v>
      </c>
    </row>
    <row r="19" spans="2:8" ht="15">
      <c r="B19" s="147" t="s">
        <v>13</v>
      </c>
      <c r="C19" s="149" t="s">
        <v>3</v>
      </c>
      <c r="D19" s="148"/>
      <c r="E19" s="149" t="s">
        <v>4</v>
      </c>
      <c r="F19" s="148"/>
      <c r="G19" s="146" t="s">
        <v>289</v>
      </c>
      <c r="H19" s="146"/>
    </row>
    <row r="20" spans="2:8" ht="15">
      <c r="B20" s="147"/>
      <c r="C20" s="69" t="s">
        <v>14</v>
      </c>
      <c r="D20" s="70" t="s">
        <v>15</v>
      </c>
      <c r="E20" s="69" t="s">
        <v>14</v>
      </c>
      <c r="F20" s="70" t="s">
        <v>15</v>
      </c>
      <c r="G20" s="52" t="s">
        <v>14</v>
      </c>
      <c r="H20" s="52" t="s">
        <v>15</v>
      </c>
    </row>
    <row r="21" spans="2:8" ht="15">
      <c r="B21" s="59" t="s">
        <v>16</v>
      </c>
      <c r="C21" s="60">
        <v>7865</v>
      </c>
      <c r="D21" s="68">
        <v>0.2170253863134658</v>
      </c>
      <c r="E21" s="60">
        <v>8385</v>
      </c>
      <c r="F21" s="68">
        <v>0.22188409632177825</v>
      </c>
      <c r="G21" s="60">
        <v>8317</v>
      </c>
      <c r="H21" s="68">
        <v>0.20939600694881544</v>
      </c>
    </row>
    <row r="22" spans="2:8" ht="15">
      <c r="B22" s="59" t="s">
        <v>17</v>
      </c>
      <c r="C22" s="60">
        <v>28375</v>
      </c>
      <c r="D22" s="68">
        <v>0.7829746136865342</v>
      </c>
      <c r="E22" s="60">
        <v>29405</v>
      </c>
      <c r="F22" s="68">
        <v>0.7781159036782217</v>
      </c>
      <c r="G22" s="60">
        <v>31402</v>
      </c>
      <c r="H22" s="68">
        <v>0.7906039930511846</v>
      </c>
    </row>
    <row r="23" spans="2:8" ht="15">
      <c r="B23" s="59" t="s">
        <v>9</v>
      </c>
      <c r="C23" s="60">
        <v>36240</v>
      </c>
      <c r="D23" s="71">
        <v>1</v>
      </c>
      <c r="E23" s="60">
        <v>37790</v>
      </c>
      <c r="F23" s="72">
        <v>1</v>
      </c>
      <c r="G23" s="60">
        <v>39719</v>
      </c>
      <c r="H23" s="72">
        <v>1</v>
      </c>
    </row>
    <row r="24" spans="2:8" ht="15">
      <c r="B24" s="66"/>
      <c r="C24" s="66"/>
      <c r="D24" s="66"/>
      <c r="E24" s="66"/>
      <c r="F24" s="66"/>
      <c r="G24" s="66"/>
      <c r="H24" s="66"/>
    </row>
    <row r="25" spans="2:14" ht="15">
      <c r="B25" s="151" t="s">
        <v>13</v>
      </c>
      <c r="C25" s="153" t="s">
        <v>3</v>
      </c>
      <c r="D25" s="154"/>
      <c r="E25" s="154"/>
      <c r="F25" s="155"/>
      <c r="G25" s="149" t="s">
        <v>4</v>
      </c>
      <c r="H25" s="146"/>
      <c r="I25" s="146"/>
      <c r="J25" s="148"/>
      <c r="K25" s="149" t="s">
        <v>289</v>
      </c>
      <c r="L25" s="146"/>
      <c r="M25" s="146"/>
      <c r="N25" s="146"/>
    </row>
    <row r="26" spans="2:14" ht="15">
      <c r="B26" s="152"/>
      <c r="C26" s="69" t="s">
        <v>18</v>
      </c>
      <c r="D26" s="73" t="s">
        <v>15</v>
      </c>
      <c r="E26" s="73" t="s">
        <v>19</v>
      </c>
      <c r="F26" s="70" t="s">
        <v>15</v>
      </c>
      <c r="G26" s="52" t="s">
        <v>18</v>
      </c>
      <c r="H26" s="52" t="s">
        <v>15</v>
      </c>
      <c r="I26" s="52" t="s">
        <v>19</v>
      </c>
      <c r="J26" s="52" t="s">
        <v>15</v>
      </c>
      <c r="K26" s="69" t="s">
        <v>18</v>
      </c>
      <c r="L26" s="73" t="s">
        <v>15</v>
      </c>
      <c r="M26" s="73" t="s">
        <v>19</v>
      </c>
      <c r="N26" s="73" t="s">
        <v>15</v>
      </c>
    </row>
    <row r="27" spans="2:14" ht="15">
      <c r="B27" s="59" t="s">
        <v>16</v>
      </c>
      <c r="C27" s="60">
        <v>5338</v>
      </c>
      <c r="D27" s="68">
        <v>0.23369232116277033</v>
      </c>
      <c r="E27" s="60">
        <v>2527</v>
      </c>
      <c r="F27" s="68">
        <v>0.18861024033437826</v>
      </c>
      <c r="G27" s="60">
        <v>5523</v>
      </c>
      <c r="H27" s="68">
        <v>0.24955944150738782</v>
      </c>
      <c r="I27" s="60">
        <v>2862</v>
      </c>
      <c r="J27" s="68">
        <v>0.1827702918449454</v>
      </c>
      <c r="K27" s="60">
        <v>5830</v>
      </c>
      <c r="L27" s="68">
        <v>0.24506094997898276</v>
      </c>
      <c r="M27" s="60">
        <v>2487</v>
      </c>
      <c r="N27" s="68">
        <v>0.15613032833197313</v>
      </c>
    </row>
    <row r="28" spans="2:14" ht="15">
      <c r="B28" s="59" t="s">
        <v>17</v>
      </c>
      <c r="C28" s="60">
        <v>17504</v>
      </c>
      <c r="D28" s="68">
        <v>0.7663076788372296</v>
      </c>
      <c r="E28" s="60">
        <v>10871</v>
      </c>
      <c r="F28" s="68">
        <v>0.8113897596656218</v>
      </c>
      <c r="G28" s="60">
        <v>16608</v>
      </c>
      <c r="H28" s="68">
        <v>0.7504405584926122</v>
      </c>
      <c r="I28" s="60">
        <v>12797</v>
      </c>
      <c r="J28" s="68">
        <v>0.8172297081550546</v>
      </c>
      <c r="K28" s="60">
        <v>17960</v>
      </c>
      <c r="L28" s="68">
        <v>0.7549390500210172</v>
      </c>
      <c r="M28" s="60">
        <v>13442</v>
      </c>
      <c r="N28" s="68">
        <v>0.8438696716680268</v>
      </c>
    </row>
    <row r="29" spans="2:14" ht="15">
      <c r="B29" s="59" t="s">
        <v>9</v>
      </c>
      <c r="C29" s="60">
        <v>22842</v>
      </c>
      <c r="D29" s="71">
        <v>1</v>
      </c>
      <c r="E29" s="60">
        <v>13398</v>
      </c>
      <c r="F29" s="71">
        <v>1</v>
      </c>
      <c r="G29" s="60">
        <v>22131</v>
      </c>
      <c r="H29" s="71">
        <v>1</v>
      </c>
      <c r="I29" s="60">
        <v>15659</v>
      </c>
      <c r="J29" s="71">
        <v>1</v>
      </c>
      <c r="K29" s="60">
        <v>23790</v>
      </c>
      <c r="L29" s="71">
        <v>1</v>
      </c>
      <c r="M29" s="60">
        <v>15929</v>
      </c>
      <c r="N29" s="71">
        <v>1</v>
      </c>
    </row>
    <row r="30" spans="2:6" ht="15">
      <c r="B30" s="66"/>
      <c r="C30" s="66"/>
      <c r="D30" s="66"/>
      <c r="E30" s="66"/>
      <c r="F30" s="66"/>
    </row>
    <row r="31" spans="2:5" ht="15">
      <c r="B31" s="147" t="s">
        <v>20</v>
      </c>
      <c r="C31" s="52" t="s">
        <v>3</v>
      </c>
      <c r="D31" s="52" t="s">
        <v>4</v>
      </c>
      <c r="E31" s="52" t="s">
        <v>289</v>
      </c>
    </row>
    <row r="32" spans="2:5" ht="15">
      <c r="B32" s="147"/>
      <c r="C32" s="52" t="s">
        <v>15</v>
      </c>
      <c r="D32" s="52" t="s">
        <v>15</v>
      </c>
      <c r="E32" s="52" t="s">
        <v>15</v>
      </c>
    </row>
    <row r="33" spans="2:6" ht="15">
      <c r="B33" s="59" t="s">
        <v>21</v>
      </c>
      <c r="C33" s="68">
        <v>0.060209713024282574</v>
      </c>
      <c r="D33" s="68">
        <v>0.06485842815559673</v>
      </c>
      <c r="E33" s="68">
        <v>0.048364762456255206</v>
      </c>
      <c r="F33" s="74"/>
    </row>
    <row r="34" spans="2:8" ht="15">
      <c r="B34" s="59" t="s">
        <v>22</v>
      </c>
      <c r="C34" s="68">
        <v>0.9397902869757174</v>
      </c>
      <c r="D34" s="68">
        <v>0.9351415718444033</v>
      </c>
      <c r="E34" s="68">
        <v>0.9516352375437448</v>
      </c>
      <c r="F34" s="75"/>
      <c r="G34" s="76"/>
      <c r="H34" s="76"/>
    </row>
    <row r="35" spans="6:8" ht="15">
      <c r="F35" s="75"/>
      <c r="G35" s="76"/>
      <c r="H35" s="76"/>
    </row>
    <row r="36" spans="2:12" ht="13" customHeight="1">
      <c r="B36" s="147" t="s">
        <v>23</v>
      </c>
      <c r="C36" s="149" t="s">
        <v>3</v>
      </c>
      <c r="D36" s="146"/>
      <c r="E36" s="148"/>
      <c r="F36" s="149" t="s">
        <v>4</v>
      </c>
      <c r="G36" s="146"/>
      <c r="H36" s="148"/>
      <c r="I36" s="149" t="s">
        <v>289</v>
      </c>
      <c r="J36" s="146"/>
      <c r="K36" s="146"/>
      <c r="L36" s="77"/>
    </row>
    <row r="37" spans="2:12" ht="15">
      <c r="B37" s="147"/>
      <c r="C37" s="78" t="s">
        <v>9</v>
      </c>
      <c r="D37" s="52" t="s">
        <v>24</v>
      </c>
      <c r="E37" s="79" t="s">
        <v>25</v>
      </c>
      <c r="F37" s="78" t="s">
        <v>9</v>
      </c>
      <c r="G37" s="52" t="s">
        <v>24</v>
      </c>
      <c r="H37" s="79" t="s">
        <v>25</v>
      </c>
      <c r="I37" s="52" t="s">
        <v>9</v>
      </c>
      <c r="J37" s="52" t="s">
        <v>24</v>
      </c>
      <c r="K37" s="52" t="s">
        <v>25</v>
      </c>
      <c r="L37" s="80"/>
    </row>
    <row r="38" spans="2:12" ht="15">
      <c r="B38" s="147"/>
      <c r="C38" s="69" t="s">
        <v>26</v>
      </c>
      <c r="D38" s="73" t="s">
        <v>15</v>
      </c>
      <c r="E38" s="70" t="s">
        <v>15</v>
      </c>
      <c r="F38" s="69" t="s">
        <v>26</v>
      </c>
      <c r="G38" s="73" t="s">
        <v>15</v>
      </c>
      <c r="H38" s="70" t="s">
        <v>15</v>
      </c>
      <c r="I38" s="52" t="s">
        <v>26</v>
      </c>
      <c r="J38" s="52" t="s">
        <v>15</v>
      </c>
      <c r="K38" s="52" t="s">
        <v>15</v>
      </c>
      <c r="L38" s="80"/>
    </row>
    <row r="39" spans="2:11" ht="15">
      <c r="B39" s="81" t="s">
        <v>27</v>
      </c>
      <c r="C39" s="60"/>
      <c r="D39" s="68"/>
      <c r="E39" s="68"/>
      <c r="F39" s="60"/>
      <c r="G39" s="68"/>
      <c r="H39" s="68"/>
      <c r="I39" s="60"/>
      <c r="J39" s="68"/>
      <c r="K39" s="68"/>
    </row>
    <row r="40" spans="2:12" ht="15">
      <c r="B40" s="59" t="s">
        <v>18</v>
      </c>
      <c r="C40" s="60">
        <v>22842</v>
      </c>
      <c r="D40" s="68">
        <v>0.4433499693546975</v>
      </c>
      <c r="E40" s="68">
        <v>0.5566500306453025</v>
      </c>
      <c r="F40" s="60">
        <v>22131</v>
      </c>
      <c r="G40" s="68">
        <v>0.4334</v>
      </c>
      <c r="H40" s="68">
        <v>0.5666</v>
      </c>
      <c r="I40" s="60">
        <v>23790</v>
      </c>
      <c r="J40" s="82">
        <v>0.4325767129045818</v>
      </c>
      <c r="K40" s="82">
        <v>0.5674232870954182</v>
      </c>
      <c r="L40" s="83"/>
    </row>
    <row r="41" spans="2:12" ht="15">
      <c r="B41" s="59" t="s">
        <v>28</v>
      </c>
      <c r="C41" s="60">
        <v>13398</v>
      </c>
      <c r="D41" s="68">
        <v>0.4660397074190178</v>
      </c>
      <c r="E41" s="68">
        <v>0.5339602925809822</v>
      </c>
      <c r="F41" s="60">
        <v>15659</v>
      </c>
      <c r="G41" s="68">
        <v>0.4584</v>
      </c>
      <c r="H41" s="68">
        <v>0.5416</v>
      </c>
      <c r="I41" s="60">
        <v>15929</v>
      </c>
      <c r="J41" s="82">
        <v>0.4457279176345031</v>
      </c>
      <c r="K41" s="82">
        <v>0.5542720823654969</v>
      </c>
      <c r="L41" s="83"/>
    </row>
    <row r="42" spans="2:12" ht="15">
      <c r="B42" s="81" t="s">
        <v>29</v>
      </c>
      <c r="C42" s="60"/>
      <c r="D42" s="68"/>
      <c r="E42" s="68"/>
      <c r="F42" s="60"/>
      <c r="G42" s="68"/>
      <c r="H42" s="68"/>
      <c r="I42" s="60"/>
      <c r="J42" s="82"/>
      <c r="K42" s="82"/>
      <c r="L42" s="83"/>
    </row>
    <row r="43" spans="2:12" ht="15">
      <c r="B43" s="59" t="s">
        <v>30</v>
      </c>
      <c r="C43" s="60">
        <v>22268</v>
      </c>
      <c r="D43" s="68">
        <v>0.47714208730016167</v>
      </c>
      <c r="E43" s="68">
        <v>0.5228579126998383</v>
      </c>
      <c r="F43" s="60">
        <v>22456</v>
      </c>
      <c r="G43" s="68">
        <v>0.46379586747417173</v>
      </c>
      <c r="H43" s="68">
        <v>0.5362</v>
      </c>
      <c r="I43" s="60">
        <v>23988</v>
      </c>
      <c r="J43" s="82">
        <v>0.45576955144238784</v>
      </c>
      <c r="K43" s="82">
        <v>0.5442304485576122</v>
      </c>
      <c r="L43" s="83"/>
    </row>
    <row r="44" spans="2:12" ht="15">
      <c r="B44" s="59" t="s">
        <v>31</v>
      </c>
      <c r="C44" s="60">
        <v>10466</v>
      </c>
      <c r="D44" s="68">
        <v>0.44916873686222053</v>
      </c>
      <c r="E44" s="68">
        <v>0.5508312631377795</v>
      </c>
      <c r="F44" s="60">
        <v>11202</v>
      </c>
      <c r="G44" s="68">
        <v>0.44456347080878417</v>
      </c>
      <c r="H44" s="68">
        <v>0.5554365291912159</v>
      </c>
      <c r="I44" s="60">
        <v>11872</v>
      </c>
      <c r="J44" s="82">
        <v>0.4413746630727763</v>
      </c>
      <c r="K44" s="82">
        <v>0.5586253369272237</v>
      </c>
      <c r="L44" s="83"/>
    </row>
    <row r="45" spans="2:12" ht="15">
      <c r="B45" s="59" t="s">
        <v>32</v>
      </c>
      <c r="C45" s="60">
        <v>2440</v>
      </c>
      <c r="D45" s="68">
        <v>0.3516393442622951</v>
      </c>
      <c r="E45" s="68">
        <v>0.648360655737705</v>
      </c>
      <c r="F45" s="60">
        <v>2546</v>
      </c>
      <c r="G45" s="68">
        <v>0.36684996072270226</v>
      </c>
      <c r="H45" s="68">
        <v>0.6331500392772977</v>
      </c>
      <c r="I45" s="60">
        <v>2711</v>
      </c>
      <c r="J45" s="82">
        <v>0.3688675765400221</v>
      </c>
      <c r="K45" s="82">
        <v>0.6311324234599779</v>
      </c>
      <c r="L45" s="83"/>
    </row>
    <row r="46" spans="2:12" ht="15">
      <c r="B46" s="59" t="s">
        <v>33</v>
      </c>
      <c r="C46" s="60">
        <v>1066</v>
      </c>
      <c r="D46" s="68">
        <v>0.175422138836773</v>
      </c>
      <c r="E46" s="68">
        <v>0.8245778611632271</v>
      </c>
      <c r="F46" s="60">
        <v>1091</v>
      </c>
      <c r="G46" s="68">
        <v>0.1759853345554537</v>
      </c>
      <c r="H46" s="68">
        <v>0.8240146654445463</v>
      </c>
      <c r="I46" s="60">
        <v>1148</v>
      </c>
      <c r="J46" s="82">
        <v>0.18989547038327526</v>
      </c>
      <c r="K46" s="82">
        <v>0.8101045296167247</v>
      </c>
      <c r="L46" s="83"/>
    </row>
    <row r="47" spans="2:12" ht="15">
      <c r="B47" s="81" t="s">
        <v>34</v>
      </c>
      <c r="C47" s="60"/>
      <c r="D47" s="68"/>
      <c r="E47" s="68"/>
      <c r="F47" s="60"/>
      <c r="G47" s="68"/>
      <c r="H47" s="68"/>
      <c r="I47" s="60"/>
      <c r="J47" s="82"/>
      <c r="K47" s="82"/>
      <c r="L47" s="83"/>
    </row>
    <row r="48" spans="2:12" ht="15">
      <c r="B48" s="59" t="s">
        <v>35</v>
      </c>
      <c r="C48" s="60">
        <v>28375</v>
      </c>
      <c r="D48" s="68">
        <v>0.4218502202643172</v>
      </c>
      <c r="E48" s="68">
        <v>0.5781497797356828</v>
      </c>
      <c r="F48" s="60">
        <v>29405</v>
      </c>
      <c r="G48" s="68">
        <v>0.4156776058493453</v>
      </c>
      <c r="H48" s="68">
        <v>0.5843</v>
      </c>
      <c r="I48" s="60">
        <v>31402</v>
      </c>
      <c r="J48" s="82">
        <v>0.41554678045984333</v>
      </c>
      <c r="K48" s="82">
        <v>0.5844532195401567</v>
      </c>
      <c r="L48" s="135"/>
    </row>
    <row r="49" spans="2:12" ht="15">
      <c r="B49" s="59" t="s">
        <v>16</v>
      </c>
      <c r="C49" s="60">
        <v>7865</v>
      </c>
      <c r="D49" s="68">
        <v>0.5595677050222505</v>
      </c>
      <c r="E49" s="68">
        <v>0.4404322949777495</v>
      </c>
      <c r="F49" s="60">
        <v>8385</v>
      </c>
      <c r="G49" s="68">
        <v>0.5427549194991055</v>
      </c>
      <c r="H49" s="68">
        <v>0.45724508050089446</v>
      </c>
      <c r="I49" s="60">
        <v>8317</v>
      </c>
      <c r="J49" s="82">
        <v>0.45408181682432297</v>
      </c>
      <c r="K49" s="82">
        <v>0.545918183175677</v>
      </c>
      <c r="L49" s="83"/>
    </row>
    <row r="50" spans="2:12" ht="15">
      <c r="B50" s="81" t="s">
        <v>36</v>
      </c>
      <c r="C50" s="60"/>
      <c r="D50" s="68"/>
      <c r="E50" s="68"/>
      <c r="F50" s="60"/>
      <c r="G50" s="68"/>
      <c r="H50" s="68"/>
      <c r="I50" s="60"/>
      <c r="J50" s="82"/>
      <c r="K50" s="82"/>
      <c r="L50" s="83"/>
    </row>
    <row r="51" spans="2:12" ht="15">
      <c r="B51" s="59" t="s">
        <v>21</v>
      </c>
      <c r="C51" s="60">
        <v>2183</v>
      </c>
      <c r="D51" s="68">
        <v>0.7869903802107192</v>
      </c>
      <c r="E51" s="68">
        <v>0.2130096197892808</v>
      </c>
      <c r="F51" s="60">
        <v>2397</v>
      </c>
      <c r="G51" s="68">
        <v>0.6937838965373383</v>
      </c>
      <c r="H51" s="68">
        <v>0.30621610346266165</v>
      </c>
      <c r="I51" s="60">
        <v>3097</v>
      </c>
      <c r="J51" s="82">
        <v>0.8700674764143074</v>
      </c>
      <c r="K51" s="82">
        <v>0.12993252358569257</v>
      </c>
      <c r="L51" s="83"/>
    </row>
    <row r="52" spans="2:12" ht="15">
      <c r="B52" s="59" t="s">
        <v>22</v>
      </c>
      <c r="C52" s="60">
        <v>34057</v>
      </c>
      <c r="D52" s="68">
        <v>0.43024928795842265</v>
      </c>
      <c r="E52" s="68">
        <v>0.5697507120415773</v>
      </c>
      <c r="F52" s="60">
        <v>35393</v>
      </c>
      <c r="G52" s="68">
        <v>0.4269205775153279</v>
      </c>
      <c r="H52" s="68">
        <v>0.5730511683101178</v>
      </c>
      <c r="I52" s="60">
        <v>36622</v>
      </c>
      <c r="J52" s="82">
        <v>0.42796679591502373</v>
      </c>
      <c r="K52" s="82">
        <v>0.5720332040849763</v>
      </c>
      <c r="L52" s="83"/>
    </row>
    <row r="53" spans="2:12" ht="15">
      <c r="B53" s="59" t="s">
        <v>9</v>
      </c>
      <c r="C53" s="60">
        <v>36240</v>
      </c>
      <c r="D53" s="68">
        <v>0.4517</v>
      </c>
      <c r="E53" s="68">
        <v>0.5483</v>
      </c>
      <c r="F53" s="60">
        <v>37790</v>
      </c>
      <c r="G53" s="68">
        <v>0.4438</v>
      </c>
      <c r="H53" s="68">
        <v>0.5562</v>
      </c>
      <c r="I53" s="60">
        <v>39719</v>
      </c>
      <c r="J53" s="82">
        <v>0.43785090259069964</v>
      </c>
      <c r="K53" s="82">
        <v>0.5621490974093003</v>
      </c>
      <c r="L53" s="83"/>
    </row>
    <row r="54" ht="15">
      <c r="G54" s="99"/>
    </row>
    <row r="55" ht="15.5">
      <c r="B55" s="58" t="s">
        <v>37</v>
      </c>
    </row>
    <row r="56" spans="2:8" ht="15">
      <c r="B56" s="147" t="s">
        <v>29</v>
      </c>
      <c r="C56" s="149" t="s">
        <v>3</v>
      </c>
      <c r="D56" s="148"/>
      <c r="E56" s="149" t="s">
        <v>4</v>
      </c>
      <c r="F56" s="148"/>
      <c r="G56" s="146" t="s">
        <v>289</v>
      </c>
      <c r="H56" s="146"/>
    </row>
    <row r="57" spans="2:8" ht="15">
      <c r="B57" s="147"/>
      <c r="C57" s="84" t="s">
        <v>18</v>
      </c>
      <c r="D57" s="85" t="s">
        <v>28</v>
      </c>
      <c r="E57" s="84" t="s">
        <v>18</v>
      </c>
      <c r="F57" s="85" t="s">
        <v>28</v>
      </c>
      <c r="G57" s="132" t="s">
        <v>18</v>
      </c>
      <c r="H57" s="132" t="s">
        <v>28</v>
      </c>
    </row>
    <row r="58" spans="2:8" ht="15">
      <c r="B58" s="59" t="s">
        <v>38</v>
      </c>
      <c r="C58" s="86" t="s">
        <v>39</v>
      </c>
      <c r="D58" s="86" t="s">
        <v>40</v>
      </c>
      <c r="E58" s="86" t="s">
        <v>41</v>
      </c>
      <c r="F58" s="86" t="s">
        <v>42</v>
      </c>
      <c r="G58" s="86" t="s">
        <v>340</v>
      </c>
      <c r="H58" s="86" t="s">
        <v>46</v>
      </c>
    </row>
    <row r="59" spans="2:8" ht="15">
      <c r="B59" s="59" t="s">
        <v>31</v>
      </c>
      <c r="C59" s="86" t="s">
        <v>43</v>
      </c>
      <c r="D59" s="86" t="s">
        <v>44</v>
      </c>
      <c r="E59" s="86" t="s">
        <v>45</v>
      </c>
      <c r="F59" s="86" t="s">
        <v>46</v>
      </c>
      <c r="G59" s="86" t="s">
        <v>341</v>
      </c>
      <c r="H59" s="86" t="s">
        <v>40</v>
      </c>
    </row>
    <row r="60" spans="2:8" ht="15">
      <c r="B60" s="59" t="s">
        <v>32</v>
      </c>
      <c r="C60" s="86" t="s">
        <v>47</v>
      </c>
      <c r="D60" s="86" t="s">
        <v>48</v>
      </c>
      <c r="E60" s="86" t="s">
        <v>47</v>
      </c>
      <c r="F60" s="86" t="s">
        <v>49</v>
      </c>
      <c r="G60" s="86" t="s">
        <v>342</v>
      </c>
      <c r="H60" s="86" t="s">
        <v>294</v>
      </c>
    </row>
    <row r="61" spans="2:8" ht="15">
      <c r="B61" s="59" t="s">
        <v>33</v>
      </c>
      <c r="C61" s="86" t="s">
        <v>50</v>
      </c>
      <c r="D61" s="86" t="s">
        <v>51</v>
      </c>
      <c r="E61" s="86" t="s">
        <v>50</v>
      </c>
      <c r="F61" s="86" t="s">
        <v>52</v>
      </c>
      <c r="G61" s="86" t="s">
        <v>343</v>
      </c>
      <c r="H61" s="86" t="s">
        <v>344</v>
      </c>
    </row>
    <row r="62" spans="2:8" ht="15">
      <c r="B62" s="59" t="s">
        <v>9</v>
      </c>
      <c r="C62" s="86" t="s">
        <v>53</v>
      </c>
      <c r="D62" s="86" t="s">
        <v>54</v>
      </c>
      <c r="E62" s="86" t="s">
        <v>55</v>
      </c>
      <c r="F62" s="86" t="s">
        <v>56</v>
      </c>
      <c r="G62" s="86" t="s">
        <v>345</v>
      </c>
      <c r="H62" s="86" t="s">
        <v>346</v>
      </c>
    </row>
    <row r="65" ht="15.5">
      <c r="B65" s="58" t="s">
        <v>57</v>
      </c>
    </row>
    <row r="66" ht="15">
      <c r="B66" s="5" t="s">
        <v>58</v>
      </c>
    </row>
    <row r="67" spans="2:8" ht="15">
      <c r="B67" s="146" t="s">
        <v>69</v>
      </c>
      <c r="C67" s="146"/>
      <c r="D67" s="146"/>
      <c r="E67" s="146"/>
      <c r="F67" s="146"/>
      <c r="G67" s="146"/>
      <c r="H67" s="146"/>
    </row>
    <row r="68" spans="2:8" ht="15">
      <c r="B68" s="147" t="s">
        <v>59</v>
      </c>
      <c r="C68" s="146" t="s">
        <v>60</v>
      </c>
      <c r="D68" s="146"/>
      <c r="E68" s="148"/>
      <c r="F68" s="146" t="s">
        <v>61</v>
      </c>
      <c r="G68" s="146"/>
      <c r="H68" s="146"/>
    </row>
    <row r="69" spans="2:8" ht="15">
      <c r="B69" s="147"/>
      <c r="C69" s="73" t="s">
        <v>24</v>
      </c>
      <c r="D69" s="73" t="s">
        <v>25</v>
      </c>
      <c r="E69" s="70" t="s">
        <v>62</v>
      </c>
      <c r="F69" s="52" t="s">
        <v>24</v>
      </c>
      <c r="G69" s="52" t="s">
        <v>25</v>
      </c>
      <c r="H69" s="52" t="s">
        <v>62</v>
      </c>
    </row>
    <row r="70" spans="2:8" ht="15">
      <c r="B70" s="59" t="s">
        <v>63</v>
      </c>
      <c r="C70" s="64">
        <v>377</v>
      </c>
      <c r="D70" s="64">
        <v>164</v>
      </c>
      <c r="E70" s="64">
        <v>541</v>
      </c>
      <c r="F70" s="64">
        <v>435</v>
      </c>
      <c r="G70" s="64">
        <v>332</v>
      </c>
      <c r="H70" s="64">
        <v>767</v>
      </c>
    </row>
    <row r="71" spans="2:8" ht="15">
      <c r="B71" s="59" t="s">
        <v>67</v>
      </c>
      <c r="C71" s="64">
        <v>308</v>
      </c>
      <c r="D71" s="64">
        <v>258</v>
      </c>
      <c r="E71" s="64">
        <v>566</v>
      </c>
      <c r="F71" s="64">
        <v>238</v>
      </c>
      <c r="G71" s="64">
        <v>288</v>
      </c>
      <c r="H71" s="64">
        <v>526</v>
      </c>
    </row>
    <row r="72" spans="2:8" ht="15">
      <c r="B72" s="59" t="s">
        <v>68</v>
      </c>
      <c r="C72" s="64">
        <v>281</v>
      </c>
      <c r="D72" s="64">
        <v>320</v>
      </c>
      <c r="E72" s="64">
        <v>601</v>
      </c>
      <c r="F72" s="64">
        <v>51</v>
      </c>
      <c r="G72" s="64">
        <v>42</v>
      </c>
      <c r="H72" s="64">
        <v>93</v>
      </c>
    </row>
    <row r="73" spans="2:10" ht="15">
      <c r="B73" s="59" t="s">
        <v>62</v>
      </c>
      <c r="C73" s="64">
        <v>966</v>
      </c>
      <c r="D73" s="64">
        <v>742</v>
      </c>
      <c r="E73" s="64">
        <v>1708</v>
      </c>
      <c r="F73" s="64">
        <v>724</v>
      </c>
      <c r="G73" s="64">
        <v>662</v>
      </c>
      <c r="H73" s="64">
        <v>1386</v>
      </c>
      <c r="I73" s="61"/>
      <c r="J73" s="61"/>
    </row>
    <row r="74" spans="2:8" ht="15">
      <c r="B74" s="59" t="s">
        <v>15</v>
      </c>
      <c r="C74" s="68">
        <v>0.09329727641491212</v>
      </c>
      <c r="D74" s="68">
        <v>0.05857740585774058</v>
      </c>
      <c r="E74" s="68">
        <v>0.0741931280135528</v>
      </c>
      <c r="F74" s="68">
        <v>0.06992466679544138</v>
      </c>
      <c r="G74" s="68">
        <v>0.05226178258466882</v>
      </c>
      <c r="H74" s="68">
        <v>0.060205898961817474</v>
      </c>
    </row>
    <row r="75" ht="15">
      <c r="E75" s="87"/>
    </row>
    <row r="76" spans="2:8" ht="15">
      <c r="B76" s="146" t="s">
        <v>70</v>
      </c>
      <c r="C76" s="146"/>
      <c r="D76" s="146"/>
      <c r="E76" s="146"/>
      <c r="F76" s="146"/>
      <c r="G76" s="146"/>
      <c r="H76" s="146"/>
    </row>
    <row r="77" spans="2:8" ht="15">
      <c r="B77" s="147" t="s">
        <v>59</v>
      </c>
      <c r="C77" s="146" t="s">
        <v>60</v>
      </c>
      <c r="D77" s="146"/>
      <c r="E77" s="148"/>
      <c r="F77" s="146" t="s">
        <v>61</v>
      </c>
      <c r="G77" s="146"/>
      <c r="H77" s="146"/>
    </row>
    <row r="78" spans="2:8" ht="15">
      <c r="B78" s="147"/>
      <c r="C78" s="73" t="s">
        <v>24</v>
      </c>
      <c r="D78" s="73" t="s">
        <v>25</v>
      </c>
      <c r="E78" s="70" t="s">
        <v>62</v>
      </c>
      <c r="F78" s="52" t="s">
        <v>24</v>
      </c>
      <c r="G78" s="52" t="s">
        <v>25</v>
      </c>
      <c r="H78" s="52" t="s">
        <v>62</v>
      </c>
    </row>
    <row r="79" spans="2:8" ht="15">
      <c r="B79" s="59" t="s">
        <v>63</v>
      </c>
      <c r="C79" s="65">
        <v>92</v>
      </c>
      <c r="D79" s="65">
        <v>107</v>
      </c>
      <c r="E79" s="65">
        <v>199</v>
      </c>
      <c r="F79" s="65">
        <v>211</v>
      </c>
      <c r="G79" s="65">
        <v>266</v>
      </c>
      <c r="H79" s="65">
        <v>477</v>
      </c>
    </row>
    <row r="80" spans="2:8" ht="15">
      <c r="B80" s="59" t="s">
        <v>67</v>
      </c>
      <c r="C80" s="65">
        <v>118</v>
      </c>
      <c r="D80" s="65">
        <v>173</v>
      </c>
      <c r="E80" s="65">
        <v>291</v>
      </c>
      <c r="F80" s="65">
        <v>162</v>
      </c>
      <c r="G80" s="65">
        <v>236</v>
      </c>
      <c r="H80" s="65">
        <v>398</v>
      </c>
    </row>
    <row r="81" spans="2:8" ht="15">
      <c r="B81" s="59" t="s">
        <v>68</v>
      </c>
      <c r="C81" s="65">
        <v>170</v>
      </c>
      <c r="D81" s="65">
        <v>265</v>
      </c>
      <c r="E81" s="65">
        <v>435</v>
      </c>
      <c r="F81" s="65">
        <v>15</v>
      </c>
      <c r="G81" s="65">
        <v>24</v>
      </c>
      <c r="H81" s="65">
        <v>39</v>
      </c>
    </row>
    <row r="82" spans="2:8" ht="15">
      <c r="B82" s="59" t="s">
        <v>62</v>
      </c>
      <c r="C82" s="65">
        <v>380</v>
      </c>
      <c r="D82" s="65">
        <v>545</v>
      </c>
      <c r="E82" s="65">
        <v>925</v>
      </c>
      <c r="F82" s="65">
        <v>388</v>
      </c>
      <c r="G82" s="65">
        <v>526</v>
      </c>
      <c r="H82" s="65">
        <v>914</v>
      </c>
    </row>
    <row r="83" spans="2:8" ht="15">
      <c r="B83" s="59" t="s">
        <v>15</v>
      </c>
      <c r="C83" s="68">
        <v>0.04273654546707332</v>
      </c>
      <c r="D83" s="68">
        <v>0.045793763682024737</v>
      </c>
      <c r="E83" s="68">
        <v>0.04448640077580435</v>
      </c>
      <c r="F83" s="68">
        <v>0.04363626221374855</v>
      </c>
      <c r="G83" s="68">
        <v>0.044197283847238554</v>
      </c>
      <c r="H83" s="68">
        <v>0.0439573733071191</v>
      </c>
    </row>
    <row r="84" spans="2:8" ht="15">
      <c r="B84" s="88"/>
      <c r="C84" s="89"/>
      <c r="D84" s="89"/>
      <c r="E84" s="87"/>
      <c r="F84" s="89"/>
      <c r="G84" s="89"/>
      <c r="H84" s="89"/>
    </row>
    <row r="85" spans="2:8" ht="15">
      <c r="B85" s="146" t="s">
        <v>285</v>
      </c>
      <c r="C85" s="146"/>
      <c r="D85" s="146"/>
      <c r="E85" s="146"/>
      <c r="F85" s="146"/>
      <c r="G85" s="146"/>
      <c r="H85" s="146"/>
    </row>
    <row r="86" spans="2:8" ht="15">
      <c r="B86" s="147" t="s">
        <v>59</v>
      </c>
      <c r="C86" s="146" t="s">
        <v>60</v>
      </c>
      <c r="D86" s="146"/>
      <c r="E86" s="148"/>
      <c r="F86" s="146" t="s">
        <v>61</v>
      </c>
      <c r="G86" s="146"/>
      <c r="H86" s="146"/>
    </row>
    <row r="87" spans="2:8" ht="15">
      <c r="B87" s="147"/>
      <c r="C87" s="73" t="s">
        <v>24</v>
      </c>
      <c r="D87" s="73" t="s">
        <v>25</v>
      </c>
      <c r="E87" s="70" t="s">
        <v>62</v>
      </c>
      <c r="F87" s="52" t="s">
        <v>24</v>
      </c>
      <c r="G87" s="52" t="s">
        <v>25</v>
      </c>
      <c r="H87" s="52" t="s">
        <v>62</v>
      </c>
    </row>
    <row r="88" spans="2:8" ht="15">
      <c r="B88" s="59" t="s">
        <v>63</v>
      </c>
      <c r="C88" s="65">
        <v>166</v>
      </c>
      <c r="D88" s="65">
        <v>175</v>
      </c>
      <c r="E88" s="65">
        <v>341</v>
      </c>
      <c r="F88" s="65">
        <v>325</v>
      </c>
      <c r="G88" s="65">
        <v>354</v>
      </c>
      <c r="H88" s="65">
        <v>679</v>
      </c>
    </row>
    <row r="89" spans="2:8" ht="15">
      <c r="B89" s="59" t="s">
        <v>67</v>
      </c>
      <c r="C89" s="65">
        <v>243</v>
      </c>
      <c r="D89" s="65">
        <v>282</v>
      </c>
      <c r="E89" s="65">
        <v>525</v>
      </c>
      <c r="F89" s="65">
        <v>241</v>
      </c>
      <c r="G89" s="65">
        <v>311</v>
      </c>
      <c r="H89" s="65">
        <v>552</v>
      </c>
    </row>
    <row r="90" spans="2:8" ht="15">
      <c r="B90" s="59" t="s">
        <v>68</v>
      </c>
      <c r="C90" s="65">
        <v>194</v>
      </c>
      <c r="D90" s="65">
        <v>284</v>
      </c>
      <c r="E90" s="65">
        <v>478</v>
      </c>
      <c r="F90" s="65">
        <v>42</v>
      </c>
      <c r="G90" s="65">
        <v>47</v>
      </c>
      <c r="H90" s="65">
        <v>89</v>
      </c>
    </row>
    <row r="91" spans="2:8" ht="15">
      <c r="B91" s="59" t="s">
        <v>62</v>
      </c>
      <c r="C91" s="65">
        <v>603</v>
      </c>
      <c r="D91" s="65">
        <v>741</v>
      </c>
      <c r="E91" s="65">
        <v>1344</v>
      </c>
      <c r="F91" s="65">
        <v>608</v>
      </c>
      <c r="G91" s="65">
        <v>712</v>
      </c>
      <c r="H91" s="65">
        <v>1320</v>
      </c>
    </row>
    <row r="92" spans="2:8" ht="15">
      <c r="B92" s="59" t="s">
        <v>15</v>
      </c>
      <c r="C92" s="90">
        <v>0.07426382748131088</v>
      </c>
      <c r="D92" s="90">
        <v>0.06321123300291744</v>
      </c>
      <c r="E92" s="90">
        <v>0.06773408324639785</v>
      </c>
      <c r="F92" s="90">
        <v>0.07487961377883419</v>
      </c>
      <c r="G92" s="90">
        <v>0.06073737907972634</v>
      </c>
      <c r="H92" s="90">
        <v>0.06652454604556932</v>
      </c>
    </row>
    <row r="93" spans="3:8" ht="15">
      <c r="C93" s="91">
        <v>8119.7</v>
      </c>
      <c r="D93" s="91">
        <v>11722.6</v>
      </c>
      <c r="E93" s="91">
        <v>19842.3</v>
      </c>
      <c r="F93" s="91">
        <v>8119.7</v>
      </c>
      <c r="G93" s="91">
        <v>11722.6</v>
      </c>
      <c r="H93" s="91">
        <v>19842.3</v>
      </c>
    </row>
    <row r="94" spans="2:8" ht="15">
      <c r="B94" s="146" t="s">
        <v>69</v>
      </c>
      <c r="C94" s="146"/>
      <c r="D94" s="146"/>
      <c r="E94" s="146"/>
      <c r="F94" s="146"/>
      <c r="G94" s="146"/>
      <c r="H94" s="146"/>
    </row>
    <row r="95" spans="2:8" ht="15">
      <c r="B95" s="147" t="s">
        <v>71</v>
      </c>
      <c r="C95" s="146" t="s">
        <v>60</v>
      </c>
      <c r="D95" s="146"/>
      <c r="E95" s="148"/>
      <c r="F95" s="146" t="s">
        <v>61</v>
      </c>
      <c r="G95" s="146"/>
      <c r="H95" s="146"/>
    </row>
    <row r="96" spans="2:8" ht="15">
      <c r="B96" s="147"/>
      <c r="C96" s="73" t="s">
        <v>24</v>
      </c>
      <c r="D96" s="73" t="s">
        <v>25</v>
      </c>
      <c r="E96" s="70" t="s">
        <v>62</v>
      </c>
      <c r="F96" s="52" t="s">
        <v>24</v>
      </c>
      <c r="G96" s="52" t="s">
        <v>25</v>
      </c>
      <c r="H96" s="52" t="s">
        <v>62</v>
      </c>
    </row>
    <row r="97" spans="2:8" ht="15">
      <c r="B97" s="59" t="s">
        <v>63</v>
      </c>
      <c r="C97" s="64">
        <v>182</v>
      </c>
      <c r="D97" s="64">
        <v>181</v>
      </c>
      <c r="E97" s="64">
        <v>363</v>
      </c>
      <c r="F97" s="64">
        <v>405</v>
      </c>
      <c r="G97" s="64">
        <v>376</v>
      </c>
      <c r="H97" s="64">
        <v>781</v>
      </c>
    </row>
    <row r="98" spans="2:8" ht="15">
      <c r="B98" s="59" t="s">
        <v>67</v>
      </c>
      <c r="C98" s="64">
        <v>377</v>
      </c>
      <c r="D98" s="64">
        <v>437</v>
      </c>
      <c r="E98" s="64">
        <v>814</v>
      </c>
      <c r="F98" s="64">
        <v>407</v>
      </c>
      <c r="G98" s="64">
        <v>632</v>
      </c>
      <c r="H98" s="64">
        <v>1039</v>
      </c>
    </row>
    <row r="99" spans="2:8" ht="15">
      <c r="B99" s="59" t="s">
        <v>68</v>
      </c>
      <c r="C99" s="64">
        <v>64</v>
      </c>
      <c r="D99" s="64">
        <v>76</v>
      </c>
      <c r="E99" s="64">
        <v>140</v>
      </c>
      <c r="F99" s="64">
        <v>176</v>
      </c>
      <c r="G99" s="64">
        <v>278</v>
      </c>
      <c r="H99" s="64">
        <v>454</v>
      </c>
    </row>
    <row r="100" spans="2:9" ht="15">
      <c r="B100" s="59" t="s">
        <v>62</v>
      </c>
      <c r="C100" s="64">
        <v>623</v>
      </c>
      <c r="D100" s="64">
        <v>694</v>
      </c>
      <c r="E100" s="64">
        <v>1317</v>
      </c>
      <c r="F100" s="64">
        <v>988</v>
      </c>
      <c r="G100" s="64">
        <v>1286</v>
      </c>
      <c r="H100" s="64">
        <v>2274</v>
      </c>
      <c r="I100" s="76"/>
    </row>
    <row r="101" spans="2:8" ht="15">
      <c r="B101" s="59" t="s">
        <v>15</v>
      </c>
      <c r="C101" s="68">
        <v>0.10087435233160622</v>
      </c>
      <c r="D101" s="68">
        <v>0.10257168193910732</v>
      </c>
      <c r="E101" s="68">
        <v>0.10176170607324989</v>
      </c>
      <c r="F101" s="68">
        <v>0.15997409326424872</v>
      </c>
      <c r="G101" s="68">
        <v>0.19006798699379251</v>
      </c>
      <c r="H101" s="68">
        <v>0.17570700046360685</v>
      </c>
    </row>
    <row r="103" spans="2:8" ht="15">
      <c r="B103" s="146" t="s">
        <v>70</v>
      </c>
      <c r="C103" s="146"/>
      <c r="D103" s="146"/>
      <c r="E103" s="146"/>
      <c r="F103" s="146"/>
      <c r="G103" s="146"/>
      <c r="H103" s="146"/>
    </row>
    <row r="104" spans="2:8" ht="15">
      <c r="B104" s="147" t="s">
        <v>71</v>
      </c>
      <c r="C104" s="146" t="s">
        <v>60</v>
      </c>
      <c r="D104" s="146"/>
      <c r="E104" s="148"/>
      <c r="F104" s="146" t="s">
        <v>61</v>
      </c>
      <c r="G104" s="146"/>
      <c r="H104" s="146"/>
    </row>
    <row r="105" spans="2:8" ht="15">
      <c r="B105" s="147"/>
      <c r="C105" s="73" t="s">
        <v>24</v>
      </c>
      <c r="D105" s="73" t="s">
        <v>25</v>
      </c>
      <c r="E105" s="70" t="s">
        <v>62</v>
      </c>
      <c r="F105" s="52" t="s">
        <v>24</v>
      </c>
      <c r="G105" s="52" t="s">
        <v>25</v>
      </c>
      <c r="H105" s="52" t="s">
        <v>62</v>
      </c>
    </row>
    <row r="106" spans="2:8" ht="15">
      <c r="B106" s="59" t="s">
        <v>63</v>
      </c>
      <c r="C106" s="65">
        <v>290</v>
      </c>
      <c r="D106" s="65">
        <v>332</v>
      </c>
      <c r="E106" s="65">
        <v>622</v>
      </c>
      <c r="F106" s="65">
        <v>423</v>
      </c>
      <c r="G106" s="65">
        <v>544</v>
      </c>
      <c r="H106" s="65">
        <v>967</v>
      </c>
    </row>
    <row r="107" spans="2:8" ht="15">
      <c r="B107" s="59" t="s">
        <v>67</v>
      </c>
      <c r="C107" s="65">
        <v>559</v>
      </c>
      <c r="D107" s="65">
        <v>730</v>
      </c>
      <c r="E107" s="65">
        <v>1289</v>
      </c>
      <c r="F107" s="65">
        <v>648</v>
      </c>
      <c r="G107" s="65">
        <v>1036</v>
      </c>
      <c r="H107" s="65">
        <v>1684</v>
      </c>
    </row>
    <row r="108" spans="2:8" ht="15">
      <c r="B108" s="59" t="s">
        <v>68</v>
      </c>
      <c r="C108" s="65">
        <v>153</v>
      </c>
      <c r="D108" s="65">
        <v>243</v>
      </c>
      <c r="E108" s="65">
        <v>396</v>
      </c>
      <c r="F108" s="65">
        <v>56</v>
      </c>
      <c r="G108" s="65">
        <v>132</v>
      </c>
      <c r="H108" s="65">
        <v>188</v>
      </c>
    </row>
    <row r="109" spans="2:10" ht="15">
      <c r="B109" s="59" t="s">
        <v>62</v>
      </c>
      <c r="C109" s="65">
        <v>1002</v>
      </c>
      <c r="D109" s="65">
        <v>1305</v>
      </c>
      <c r="E109" s="65">
        <v>2307</v>
      </c>
      <c r="F109" s="65">
        <v>1127</v>
      </c>
      <c r="G109" s="65">
        <v>1712</v>
      </c>
      <c r="H109" s="65">
        <v>2839</v>
      </c>
      <c r="I109" s="61"/>
      <c r="J109" s="61"/>
    </row>
    <row r="110" spans="2:8" ht="15">
      <c r="B110" s="59" t="s">
        <v>15</v>
      </c>
      <c r="C110" s="68">
        <v>0.14044431985422945</v>
      </c>
      <c r="D110" s="68">
        <v>0.16631819676664042</v>
      </c>
      <c r="E110" s="68">
        <v>0.15399603267192377</v>
      </c>
      <c r="F110" s="68">
        <v>0.1579648188380405</v>
      </c>
      <c r="G110" s="68">
        <v>0.21818908265478038</v>
      </c>
      <c r="H110" s="68">
        <v>0.18950790496557934</v>
      </c>
    </row>
    <row r="111" spans="3:9" ht="15">
      <c r="C111" s="92"/>
      <c r="D111" s="92"/>
      <c r="E111" s="92"/>
      <c r="F111" s="92"/>
      <c r="G111" s="92"/>
      <c r="H111" s="92"/>
      <c r="I111" s="87"/>
    </row>
    <row r="112" spans="2:8" ht="15">
      <c r="B112" s="146" t="s">
        <v>285</v>
      </c>
      <c r="C112" s="146"/>
      <c r="D112" s="146"/>
      <c r="E112" s="146"/>
      <c r="F112" s="146"/>
      <c r="G112" s="146"/>
      <c r="H112" s="146"/>
    </row>
    <row r="113" spans="2:8" ht="15">
      <c r="B113" s="147" t="s">
        <v>71</v>
      </c>
      <c r="C113" s="146" t="s">
        <v>60</v>
      </c>
      <c r="D113" s="146"/>
      <c r="E113" s="148"/>
      <c r="F113" s="146" t="s">
        <v>61</v>
      </c>
      <c r="G113" s="146"/>
      <c r="H113" s="146"/>
    </row>
    <row r="114" spans="2:8" ht="15">
      <c r="B114" s="147"/>
      <c r="C114" s="73" t="s">
        <v>24</v>
      </c>
      <c r="D114" s="73" t="s">
        <v>25</v>
      </c>
      <c r="E114" s="70" t="s">
        <v>62</v>
      </c>
      <c r="F114" s="52" t="s">
        <v>24</v>
      </c>
      <c r="G114" s="52" t="s">
        <v>25</v>
      </c>
      <c r="H114" s="52" t="s">
        <v>62</v>
      </c>
    </row>
    <row r="115" spans="2:8" ht="15">
      <c r="B115" s="59" t="s">
        <v>63</v>
      </c>
      <c r="C115" s="64">
        <v>332</v>
      </c>
      <c r="D115" s="64">
        <v>412</v>
      </c>
      <c r="E115" s="65">
        <v>744</v>
      </c>
      <c r="F115" s="64">
        <v>536</v>
      </c>
      <c r="G115" s="64">
        <v>650</v>
      </c>
      <c r="H115" s="65">
        <v>1186</v>
      </c>
    </row>
    <row r="116" spans="2:8" ht="15">
      <c r="B116" s="59" t="s">
        <v>67</v>
      </c>
      <c r="C116" s="64">
        <v>636</v>
      </c>
      <c r="D116" s="64">
        <v>786</v>
      </c>
      <c r="E116" s="65">
        <v>1422</v>
      </c>
      <c r="F116" s="64">
        <v>736</v>
      </c>
      <c r="G116" s="64">
        <v>1238</v>
      </c>
      <c r="H116" s="65">
        <v>1974</v>
      </c>
    </row>
    <row r="117" spans="2:8" ht="15">
      <c r="B117" s="59" t="s">
        <v>68</v>
      </c>
      <c r="C117" s="64">
        <v>154</v>
      </c>
      <c r="D117" s="64">
        <v>149</v>
      </c>
      <c r="E117" s="65">
        <v>303</v>
      </c>
      <c r="F117" s="64">
        <v>177</v>
      </c>
      <c r="G117" s="64">
        <v>266</v>
      </c>
      <c r="H117" s="65">
        <v>443</v>
      </c>
    </row>
    <row r="118" spans="2:8" ht="15">
      <c r="B118" s="59" t="s">
        <v>62</v>
      </c>
      <c r="C118" s="65">
        <v>1122</v>
      </c>
      <c r="D118" s="65">
        <v>1347</v>
      </c>
      <c r="E118" s="65">
        <v>2469</v>
      </c>
      <c r="F118" s="65">
        <v>1449</v>
      </c>
      <c r="G118" s="65">
        <v>2154</v>
      </c>
      <c r="H118" s="65">
        <v>3603</v>
      </c>
    </row>
    <row r="119" spans="2:8" ht="15">
      <c r="B119" s="59" t="s">
        <v>15</v>
      </c>
      <c r="C119" s="82">
        <v>0.18425460636515914</v>
      </c>
      <c r="D119" s="82">
        <v>0.18425300248953574</v>
      </c>
      <c r="E119" s="82">
        <v>0.18425373134328357</v>
      </c>
      <c r="F119" s="82">
        <v>0.23795447827372157</v>
      </c>
      <c r="G119" s="82">
        <v>0.29464065876945805</v>
      </c>
      <c r="H119" s="82">
        <v>0.2688805970149254</v>
      </c>
    </row>
    <row r="120" spans="3:8" s="23" customFormat="1" ht="14.5">
      <c r="C120" s="93">
        <v>6089.4</v>
      </c>
      <c r="D120" s="93">
        <v>7310.6</v>
      </c>
      <c r="E120" s="93">
        <v>13400</v>
      </c>
      <c r="F120" s="93">
        <v>6089.4</v>
      </c>
      <c r="G120" s="93">
        <v>7310.6</v>
      </c>
      <c r="H120" s="93">
        <v>13400</v>
      </c>
    </row>
    <row r="121" spans="2:26" ht="14.5">
      <c r="B121" s="146" t="s">
        <v>69</v>
      </c>
      <c r="C121" s="146"/>
      <c r="D121" s="146"/>
      <c r="E121" s="146"/>
      <c r="F121" s="146"/>
      <c r="G121" s="146"/>
      <c r="H121" s="146"/>
      <c r="I121" s="23"/>
      <c r="J121" s="23"/>
      <c r="K121" s="23"/>
      <c r="L121" s="23"/>
      <c r="M121" s="23"/>
      <c r="N121" s="23"/>
      <c r="O121" s="23"/>
      <c r="P121" s="23"/>
      <c r="Q121" s="23"/>
      <c r="R121" s="23"/>
      <c r="S121" s="23"/>
      <c r="T121" s="23"/>
      <c r="U121" s="23"/>
      <c r="V121" s="23"/>
      <c r="W121" s="23"/>
      <c r="X121" s="23"/>
      <c r="Y121" s="23"/>
      <c r="Z121" s="23"/>
    </row>
    <row r="122" spans="2:26" ht="14.5">
      <c r="B122" s="147" t="s">
        <v>72</v>
      </c>
      <c r="C122" s="146" t="s">
        <v>60</v>
      </c>
      <c r="D122" s="146"/>
      <c r="E122" s="148"/>
      <c r="F122" s="146" t="s">
        <v>61</v>
      </c>
      <c r="G122" s="146"/>
      <c r="H122" s="146"/>
      <c r="I122" s="23"/>
      <c r="J122" s="23"/>
      <c r="K122" s="23"/>
      <c r="L122" s="23"/>
      <c r="M122" s="23"/>
      <c r="N122" s="23"/>
      <c r="O122" s="23"/>
      <c r="P122" s="23"/>
      <c r="Q122" s="23"/>
      <c r="R122" s="23"/>
      <c r="S122" s="23"/>
      <c r="T122" s="23"/>
      <c r="U122" s="23"/>
      <c r="V122" s="23"/>
      <c r="W122" s="23"/>
      <c r="X122" s="23"/>
      <c r="Y122" s="23"/>
      <c r="Z122" s="23"/>
    </row>
    <row r="123" spans="2:26" ht="14.5">
      <c r="B123" s="147"/>
      <c r="C123" s="73" t="s">
        <v>24</v>
      </c>
      <c r="D123" s="73" t="s">
        <v>25</v>
      </c>
      <c r="E123" s="70" t="s">
        <v>62</v>
      </c>
      <c r="F123" s="52" t="s">
        <v>24</v>
      </c>
      <c r="G123" s="52" t="s">
        <v>25</v>
      </c>
      <c r="H123" s="52" t="s">
        <v>62</v>
      </c>
      <c r="I123" s="23"/>
      <c r="J123" s="23"/>
      <c r="K123" s="23"/>
      <c r="L123" s="23"/>
      <c r="M123" s="23"/>
      <c r="N123" s="23"/>
      <c r="O123" s="23"/>
      <c r="P123" s="23"/>
      <c r="Q123" s="23"/>
      <c r="R123" s="23"/>
      <c r="S123" s="23"/>
      <c r="T123" s="23"/>
      <c r="U123" s="23"/>
      <c r="V123" s="23"/>
      <c r="W123" s="23"/>
      <c r="X123" s="23"/>
      <c r="Y123" s="23"/>
      <c r="Z123" s="23"/>
    </row>
    <row r="124" spans="2:26" ht="14.5">
      <c r="B124" s="59" t="s">
        <v>63</v>
      </c>
      <c r="C124" s="64">
        <v>559</v>
      </c>
      <c r="D124" s="64">
        <v>345</v>
      </c>
      <c r="E124" s="64">
        <v>904</v>
      </c>
      <c r="F124" s="64">
        <v>840</v>
      </c>
      <c r="G124" s="64">
        <v>708</v>
      </c>
      <c r="H124" s="64">
        <v>1548</v>
      </c>
      <c r="I124" s="23"/>
      <c r="J124" s="23"/>
      <c r="K124" s="23"/>
      <c r="L124" s="23"/>
      <c r="M124" s="23"/>
      <c r="N124" s="23"/>
      <c r="O124" s="23"/>
      <c r="P124" s="23"/>
      <c r="Q124" s="23"/>
      <c r="R124" s="23"/>
      <c r="S124" s="23"/>
      <c r="T124" s="23"/>
      <c r="U124" s="23"/>
      <c r="V124" s="23"/>
      <c r="W124" s="23"/>
      <c r="X124" s="23"/>
      <c r="Y124" s="23"/>
      <c r="Z124" s="23"/>
    </row>
    <row r="125" spans="2:26" ht="14.5">
      <c r="B125" s="59" t="s">
        <v>67</v>
      </c>
      <c r="C125" s="64">
        <v>685</v>
      </c>
      <c r="D125" s="64">
        <v>695</v>
      </c>
      <c r="E125" s="64">
        <v>1380</v>
      </c>
      <c r="F125" s="64">
        <v>645</v>
      </c>
      <c r="G125" s="64">
        <v>920</v>
      </c>
      <c r="H125" s="64">
        <v>1565</v>
      </c>
      <c r="I125" s="23"/>
      <c r="J125" s="23"/>
      <c r="K125" s="23"/>
      <c r="L125" s="23"/>
      <c r="M125" s="23"/>
      <c r="N125" s="23"/>
      <c r="O125" s="23"/>
      <c r="P125" s="23"/>
      <c r="Q125" s="23"/>
      <c r="R125" s="23"/>
      <c r="S125" s="23"/>
      <c r="T125" s="23"/>
      <c r="U125" s="23"/>
      <c r="V125" s="23"/>
      <c r="W125" s="23"/>
      <c r="X125" s="23"/>
      <c r="Y125" s="23"/>
      <c r="Z125" s="23"/>
    </row>
    <row r="126" spans="2:26" ht="14.5">
      <c r="B126" s="59" t="s">
        <v>68</v>
      </c>
      <c r="C126" s="64">
        <v>345</v>
      </c>
      <c r="D126" s="64">
        <v>396</v>
      </c>
      <c r="E126" s="64">
        <v>741</v>
      </c>
      <c r="F126" s="64">
        <v>227</v>
      </c>
      <c r="G126" s="64">
        <v>320</v>
      </c>
      <c r="H126" s="64">
        <v>547</v>
      </c>
      <c r="I126" s="23"/>
      <c r="J126" s="23"/>
      <c r="K126" s="23"/>
      <c r="L126" s="23"/>
      <c r="M126" s="23"/>
      <c r="N126" s="23"/>
      <c r="O126" s="23"/>
      <c r="P126" s="23"/>
      <c r="Q126" s="23"/>
      <c r="R126" s="23"/>
      <c r="S126" s="23"/>
      <c r="T126" s="23"/>
      <c r="U126" s="23"/>
      <c r="V126" s="23"/>
      <c r="W126" s="23"/>
      <c r="X126" s="23"/>
      <c r="Y126" s="23"/>
      <c r="Z126" s="23"/>
    </row>
    <row r="127" spans="2:26" ht="14.5">
      <c r="B127" s="59" t="s">
        <v>62</v>
      </c>
      <c r="C127" s="64">
        <v>1589</v>
      </c>
      <c r="D127" s="64">
        <v>1436</v>
      </c>
      <c r="E127" s="64">
        <v>3025</v>
      </c>
      <c r="F127" s="64">
        <v>1712</v>
      </c>
      <c r="G127" s="64">
        <v>1948</v>
      </c>
      <c r="H127" s="64">
        <v>3660</v>
      </c>
      <c r="I127" s="23"/>
      <c r="J127" s="23"/>
      <c r="K127" s="23"/>
      <c r="L127" s="23"/>
      <c r="M127" s="23"/>
      <c r="N127" s="23"/>
      <c r="O127" s="23"/>
      <c r="P127" s="23"/>
      <c r="Q127" s="23"/>
      <c r="R127" s="23"/>
      <c r="S127" s="23"/>
      <c r="T127" s="23"/>
      <c r="U127" s="23"/>
      <c r="V127" s="23"/>
      <c r="W127" s="23"/>
      <c r="X127" s="23"/>
      <c r="Y127" s="23"/>
      <c r="Z127" s="23"/>
    </row>
    <row r="128" spans="2:8" ht="15">
      <c r="B128" s="59" t="s">
        <v>15</v>
      </c>
      <c r="C128" s="68">
        <v>0.09626209266035166</v>
      </c>
      <c r="D128" s="68">
        <v>0.07226832767063679</v>
      </c>
      <c r="E128" s="68">
        <v>0.08411422851263799</v>
      </c>
      <c r="F128" s="68">
        <v>0.10371346924765389</v>
      </c>
      <c r="G128" s="68">
        <v>0.09803530801002819</v>
      </c>
      <c r="H128" s="68">
        <v>0.10177126491115869</v>
      </c>
    </row>
    <row r="129" ht="15">
      <c r="E129" s="87"/>
    </row>
    <row r="130" spans="2:8" ht="15">
      <c r="B130" s="146" t="s">
        <v>70</v>
      </c>
      <c r="C130" s="146"/>
      <c r="D130" s="146"/>
      <c r="E130" s="146"/>
      <c r="F130" s="146"/>
      <c r="G130" s="146"/>
      <c r="H130" s="146"/>
    </row>
    <row r="131" spans="2:8" ht="15">
      <c r="B131" s="147" t="s">
        <v>72</v>
      </c>
      <c r="C131" s="146" t="s">
        <v>60</v>
      </c>
      <c r="D131" s="146"/>
      <c r="E131" s="148"/>
      <c r="F131" s="146" t="s">
        <v>61</v>
      </c>
      <c r="G131" s="146"/>
      <c r="H131" s="146"/>
    </row>
    <row r="132" spans="2:8" ht="15">
      <c r="B132" s="147"/>
      <c r="C132" s="73" t="s">
        <v>24</v>
      </c>
      <c r="D132" s="73" t="s">
        <v>25</v>
      </c>
      <c r="E132" s="70" t="s">
        <v>62</v>
      </c>
      <c r="F132" s="52" t="s">
        <v>24</v>
      </c>
      <c r="G132" s="52" t="s">
        <v>25</v>
      </c>
      <c r="H132" s="52" t="s">
        <v>62</v>
      </c>
    </row>
    <row r="133" spans="2:8" ht="15">
      <c r="B133" s="59" t="s">
        <v>63</v>
      </c>
      <c r="C133" s="65">
        <v>382</v>
      </c>
      <c r="D133" s="65">
        <v>439</v>
      </c>
      <c r="E133" s="65">
        <v>821</v>
      </c>
      <c r="F133" s="65">
        <v>634</v>
      </c>
      <c r="G133" s="65">
        <v>810</v>
      </c>
      <c r="H133" s="65">
        <v>1444</v>
      </c>
    </row>
    <row r="134" spans="2:8" ht="15">
      <c r="B134" s="59" t="s">
        <v>67</v>
      </c>
      <c r="C134" s="65">
        <v>677</v>
      </c>
      <c r="D134" s="65">
        <v>903</v>
      </c>
      <c r="E134" s="65">
        <v>1580</v>
      </c>
      <c r="F134" s="65">
        <v>810</v>
      </c>
      <c r="G134" s="65">
        <v>1272</v>
      </c>
      <c r="H134" s="65">
        <v>2082</v>
      </c>
    </row>
    <row r="135" spans="2:8" ht="15">
      <c r="B135" s="59" t="s">
        <v>68</v>
      </c>
      <c r="C135" s="65">
        <v>323</v>
      </c>
      <c r="D135" s="65">
        <v>508</v>
      </c>
      <c r="E135" s="65">
        <v>831</v>
      </c>
      <c r="F135" s="65">
        <v>71</v>
      </c>
      <c r="G135" s="65">
        <v>156</v>
      </c>
      <c r="H135" s="65">
        <v>227</v>
      </c>
    </row>
    <row r="136" spans="2:8" ht="15">
      <c r="B136" s="59" t="s">
        <v>62</v>
      </c>
      <c r="C136" s="65">
        <v>1382</v>
      </c>
      <c r="D136" s="65">
        <v>1850</v>
      </c>
      <c r="E136" s="65">
        <v>3232</v>
      </c>
      <c r="F136" s="65">
        <v>1515</v>
      </c>
      <c r="G136" s="65">
        <v>2238</v>
      </c>
      <c r="H136" s="65">
        <v>3753</v>
      </c>
    </row>
    <row r="137" spans="2:8" ht="15">
      <c r="B137" s="59" t="s">
        <v>15</v>
      </c>
      <c r="C137" s="68">
        <v>0.08623386032219518</v>
      </c>
      <c r="D137" s="68">
        <v>0.09368232124840256</v>
      </c>
      <c r="E137" s="68">
        <v>0.09034550748286829</v>
      </c>
      <c r="F137" s="68">
        <v>0.09453277741543104</v>
      </c>
      <c r="G137" s="68">
        <v>0.11333028916428374</v>
      </c>
      <c r="H137" s="68">
        <v>0.10490924801460541</v>
      </c>
    </row>
    <row r="138" spans="3:8" ht="15">
      <c r="C138" s="87"/>
      <c r="D138" s="87"/>
      <c r="E138" s="87"/>
      <c r="H138" s="87"/>
    </row>
    <row r="139" spans="2:8" ht="15">
      <c r="B139" s="146" t="s">
        <v>285</v>
      </c>
      <c r="C139" s="146"/>
      <c r="D139" s="146"/>
      <c r="E139" s="146"/>
      <c r="F139" s="146"/>
      <c r="G139" s="146"/>
      <c r="H139" s="146"/>
    </row>
    <row r="140" spans="2:8" ht="15">
      <c r="B140" s="147" t="s">
        <v>72</v>
      </c>
      <c r="C140" s="146" t="s">
        <v>60</v>
      </c>
      <c r="D140" s="146"/>
      <c r="E140" s="148"/>
      <c r="F140" s="146" t="s">
        <v>61</v>
      </c>
      <c r="G140" s="146"/>
      <c r="H140" s="146"/>
    </row>
    <row r="141" spans="2:8" ht="15">
      <c r="B141" s="147"/>
      <c r="C141" s="73" t="s">
        <v>24</v>
      </c>
      <c r="D141" s="73" t="s">
        <v>25</v>
      </c>
      <c r="E141" s="70" t="s">
        <v>62</v>
      </c>
      <c r="F141" s="52" t="s">
        <v>24</v>
      </c>
      <c r="G141" s="52" t="s">
        <v>25</v>
      </c>
      <c r="H141" s="52" t="s">
        <v>62</v>
      </c>
    </row>
    <row r="142" spans="2:8" ht="15">
      <c r="B142" s="59" t="s">
        <v>63</v>
      </c>
      <c r="C142" s="64">
        <v>499</v>
      </c>
      <c r="D142" s="64">
        <v>589</v>
      </c>
      <c r="E142" s="65">
        <v>1088</v>
      </c>
      <c r="F142" s="64">
        <v>865</v>
      </c>
      <c r="G142" s="64">
        <v>1010</v>
      </c>
      <c r="H142" s="65">
        <v>1875</v>
      </c>
    </row>
    <row r="143" spans="2:8" ht="15">
      <c r="B143" s="59" t="s">
        <v>67</v>
      </c>
      <c r="C143" s="64">
        <v>883</v>
      </c>
      <c r="D143" s="64">
        <v>1069</v>
      </c>
      <c r="E143" s="65">
        <v>1952</v>
      </c>
      <c r="F143" s="64">
        <v>979</v>
      </c>
      <c r="G143" s="64">
        <v>1554</v>
      </c>
      <c r="H143" s="65">
        <v>2533</v>
      </c>
    </row>
    <row r="144" spans="2:8" ht="15">
      <c r="B144" s="59" t="s">
        <v>68</v>
      </c>
      <c r="C144" s="64">
        <v>348</v>
      </c>
      <c r="D144" s="64">
        <v>434</v>
      </c>
      <c r="E144" s="65">
        <v>782</v>
      </c>
      <c r="F144" s="64">
        <v>219</v>
      </c>
      <c r="G144" s="64">
        <v>313</v>
      </c>
      <c r="H144" s="65">
        <v>532</v>
      </c>
    </row>
    <row r="145" spans="2:26" ht="14.5">
      <c r="B145" s="59" t="s">
        <v>62</v>
      </c>
      <c r="C145" s="65">
        <v>1730</v>
      </c>
      <c r="D145" s="65">
        <v>2092</v>
      </c>
      <c r="E145" s="65">
        <v>3822</v>
      </c>
      <c r="F145" s="65">
        <v>2063</v>
      </c>
      <c r="G145" s="65">
        <v>2877</v>
      </c>
      <c r="H145" s="65">
        <v>4940</v>
      </c>
      <c r="I145" s="23"/>
      <c r="J145" s="23"/>
      <c r="K145" s="23"/>
      <c r="L145" s="23"/>
      <c r="M145" s="23"/>
      <c r="N145" s="23"/>
      <c r="O145" s="23"/>
      <c r="P145" s="23"/>
      <c r="Q145" s="23"/>
      <c r="R145" s="23"/>
      <c r="S145" s="23"/>
      <c r="T145" s="23"/>
      <c r="U145" s="23"/>
      <c r="V145" s="23"/>
      <c r="W145" s="23"/>
      <c r="X145" s="23"/>
      <c r="Y145" s="23"/>
      <c r="Z145" s="23"/>
    </row>
    <row r="146" spans="2:26" ht="14.5">
      <c r="B146" s="59" t="s">
        <v>15</v>
      </c>
      <c r="C146" s="82">
        <v>0.12175381800267439</v>
      </c>
      <c r="D146" s="82">
        <v>0.10991320429565181</v>
      </c>
      <c r="E146" s="82">
        <v>0.11497433984513661</v>
      </c>
      <c r="F146" s="82">
        <v>0.1451896685199522</v>
      </c>
      <c r="G146" s="82">
        <v>0.15115692579282516</v>
      </c>
      <c r="H146" s="82">
        <v>0.1486062895957548</v>
      </c>
      <c r="I146" s="23"/>
      <c r="J146" s="23"/>
      <c r="K146" s="23"/>
      <c r="L146" s="23"/>
      <c r="M146" s="23"/>
      <c r="N146" s="23"/>
      <c r="O146" s="23"/>
      <c r="P146" s="23"/>
      <c r="Q146" s="23"/>
      <c r="R146" s="23"/>
      <c r="S146" s="23"/>
      <c r="T146" s="23"/>
      <c r="U146" s="23"/>
      <c r="V146" s="23"/>
      <c r="W146" s="23"/>
      <c r="X146" s="23"/>
      <c r="Y146" s="23"/>
      <c r="Z146" s="23"/>
    </row>
    <row r="147" spans="3:8" s="23" customFormat="1" ht="14.5">
      <c r="C147" s="93">
        <v>14208.999999999996</v>
      </c>
      <c r="D147" s="93">
        <v>19033.2</v>
      </c>
      <c r="E147" s="93">
        <v>33242.2</v>
      </c>
      <c r="F147" s="93">
        <v>14208.999999999996</v>
      </c>
      <c r="G147" s="93">
        <v>19033.2</v>
      </c>
      <c r="H147" s="93">
        <v>33242.2</v>
      </c>
    </row>
    <row r="148" ht="15.5">
      <c r="B148" s="58" t="s">
        <v>73</v>
      </c>
    </row>
    <row r="149" ht="15">
      <c r="B149" s="94" t="s">
        <v>74</v>
      </c>
    </row>
    <row r="150" spans="2:5" ht="15">
      <c r="B150" s="146" t="s">
        <v>75</v>
      </c>
      <c r="C150" s="146"/>
      <c r="D150" s="146"/>
      <c r="E150" s="146"/>
    </row>
    <row r="151" spans="2:5" ht="15">
      <c r="B151" s="133"/>
      <c r="C151" s="52" t="s">
        <v>76</v>
      </c>
      <c r="D151" s="52" t="s">
        <v>77</v>
      </c>
      <c r="E151" s="52" t="s">
        <v>295</v>
      </c>
    </row>
    <row r="152" spans="2:5" ht="15">
      <c r="B152" s="59" t="s">
        <v>78</v>
      </c>
      <c r="C152" s="48">
        <v>0.043144019839351386</v>
      </c>
      <c r="D152" s="48">
        <v>0.04752993436432922</v>
      </c>
      <c r="E152" s="48">
        <v>0.05441275638294219</v>
      </c>
    </row>
    <row r="153" spans="2:5" ht="15">
      <c r="B153" s="59" t="s">
        <v>79</v>
      </c>
      <c r="C153" s="48">
        <v>0.0587450057212776</v>
      </c>
      <c r="D153" s="48">
        <v>0.047377668152926676</v>
      </c>
      <c r="E153" s="48">
        <v>0.056888696677458286</v>
      </c>
    </row>
    <row r="154" spans="2:5" ht="15">
      <c r="B154" s="59" t="s">
        <v>80</v>
      </c>
      <c r="C154" s="48">
        <v>0.0628330215455864</v>
      </c>
      <c r="D154" s="48">
        <v>0.06427452466912208</v>
      </c>
      <c r="E154" s="48">
        <v>0.07170181123564216</v>
      </c>
    </row>
    <row r="155" spans="2:5" ht="15">
      <c r="B155" s="59" t="s">
        <v>81</v>
      </c>
      <c r="C155" s="48">
        <v>0.03271233837852299</v>
      </c>
      <c r="D155" s="48">
        <v>0.04038362339994804</v>
      </c>
      <c r="E155" s="48">
        <v>0.04821697219445436</v>
      </c>
    </row>
    <row r="156" spans="2:5" ht="15">
      <c r="B156" s="59" t="s">
        <v>82</v>
      </c>
      <c r="C156" s="48">
        <v>0.018872944567659384</v>
      </c>
      <c r="D156" s="48">
        <v>0.020722971199735617</v>
      </c>
      <c r="E156" s="48">
        <v>0.018322664347812243</v>
      </c>
    </row>
    <row r="157" spans="2:5" ht="15">
      <c r="B157" s="59" t="s">
        <v>83</v>
      </c>
      <c r="C157" s="48">
        <v>0.10005102310392389</v>
      </c>
      <c r="D157" s="48">
        <v>0.06619801071856624</v>
      </c>
      <c r="E157" s="48">
        <v>0.08051893764899856</v>
      </c>
    </row>
    <row r="158" spans="2:5" ht="15">
      <c r="B158" s="59" t="s">
        <v>84</v>
      </c>
      <c r="C158" s="48" t="s">
        <v>266</v>
      </c>
      <c r="D158" s="48">
        <v>0.07916096868406781</v>
      </c>
      <c r="E158" s="48">
        <v>0.04456980753079096</v>
      </c>
    </row>
    <row r="159" spans="2:5" ht="15">
      <c r="B159" s="59" t="s">
        <v>85</v>
      </c>
      <c r="C159" s="48">
        <v>0.1001</v>
      </c>
      <c r="D159" s="48">
        <v>0.09064846016652928</v>
      </c>
      <c r="E159" s="48">
        <v>0.08665088302110564</v>
      </c>
    </row>
    <row r="160" spans="2:5" ht="15">
      <c r="B160" s="59" t="s">
        <v>86</v>
      </c>
      <c r="C160" s="48">
        <v>0.0814157613779353</v>
      </c>
      <c r="D160" s="48">
        <v>0.08883902986257605</v>
      </c>
      <c r="E160" s="48">
        <v>0.08602888134573086</v>
      </c>
    </row>
    <row r="161" spans="2:5" ht="15">
      <c r="B161" s="59" t="s">
        <v>87</v>
      </c>
      <c r="C161" s="48" t="s">
        <v>266</v>
      </c>
      <c r="D161" s="48">
        <v>0.06685752642518054</v>
      </c>
      <c r="E161" s="48">
        <v>0.03381457571589262</v>
      </c>
    </row>
    <row r="162" spans="2:5" ht="15">
      <c r="B162" s="59" t="s">
        <v>88</v>
      </c>
      <c r="C162" s="48">
        <v>0.005725637383467008</v>
      </c>
      <c r="D162" s="48">
        <v>0.020859552823221845</v>
      </c>
      <c r="E162" s="48">
        <v>0.016727535764690157</v>
      </c>
    </row>
    <row r="163" spans="2:5" ht="15">
      <c r="B163" s="59" t="s">
        <v>89</v>
      </c>
      <c r="C163" s="48">
        <v>0.0108776259640839</v>
      </c>
      <c r="D163" s="48">
        <v>0.03464176908250606</v>
      </c>
      <c r="E163" s="48">
        <v>0.03057721585508165</v>
      </c>
    </row>
    <row r="164" spans="2:5" ht="15">
      <c r="B164" s="59" t="s">
        <v>90</v>
      </c>
      <c r="C164" s="48">
        <v>0.05002085179482468</v>
      </c>
      <c r="D164" s="48">
        <v>0.05238191750344421</v>
      </c>
      <c r="E164" s="48">
        <v>0.0559231396011631</v>
      </c>
    </row>
    <row r="165" spans="2:5" ht="15">
      <c r="B165" s="59" t="s">
        <v>91</v>
      </c>
      <c r="C165" s="48">
        <v>0.040990301651489966</v>
      </c>
      <c r="D165" s="48">
        <v>0.04983807294581338</v>
      </c>
      <c r="E165" s="48">
        <v>0.05317149987640111</v>
      </c>
    </row>
    <row r="166" spans="2:5" ht="15">
      <c r="B166" s="59" t="s">
        <v>92</v>
      </c>
      <c r="C166" s="48" t="s">
        <v>266</v>
      </c>
      <c r="D166" s="48">
        <v>0.0044071251983321645</v>
      </c>
      <c r="E166" s="48">
        <v>0.006552144147171238</v>
      </c>
    </row>
    <row r="167" spans="2:5" ht="15">
      <c r="B167" s="59" t="s">
        <v>93</v>
      </c>
      <c r="C167" s="48">
        <v>0.05504708523005395</v>
      </c>
      <c r="D167" s="48">
        <v>0.04261943787319273</v>
      </c>
      <c r="E167" s="48">
        <v>0.04610715666503867</v>
      </c>
    </row>
    <row r="168" spans="2:5" ht="15">
      <c r="B168" s="59" t="s">
        <v>94</v>
      </c>
      <c r="C168" s="48">
        <v>0.058134057449582256</v>
      </c>
      <c r="D168" s="48">
        <v>0.04615173613349564</v>
      </c>
      <c r="E168" s="48">
        <v>0.06468938264741264</v>
      </c>
    </row>
    <row r="169" spans="2:5" ht="15">
      <c r="B169" s="59" t="s">
        <v>95</v>
      </c>
      <c r="C169" s="48">
        <v>0.018489524262659682</v>
      </c>
      <c r="D169" s="48">
        <v>0.05267032555320585</v>
      </c>
      <c r="E169" s="48">
        <v>0.0332704302667952</v>
      </c>
    </row>
    <row r="170" spans="2:5" ht="15">
      <c r="B170" s="59" t="s">
        <v>96</v>
      </c>
      <c r="C170" s="48">
        <v>0.0035852982603434193</v>
      </c>
      <c r="D170" s="48">
        <v>0.004057568355314285</v>
      </c>
      <c r="E170" s="48">
        <v>0.005632218724591652</v>
      </c>
    </row>
    <row r="171" spans="2:5" ht="15">
      <c r="B171" s="59" t="s">
        <v>97</v>
      </c>
      <c r="C171" s="48">
        <v>0.048009601920384073</v>
      </c>
      <c r="D171" s="48">
        <v>0.056615503596924396</v>
      </c>
      <c r="E171" s="48">
        <v>0.05034666758148886</v>
      </c>
    </row>
    <row r="172" spans="2:5" ht="15">
      <c r="B172" s="59" t="s">
        <v>98</v>
      </c>
      <c r="C172" s="48">
        <v>0.08153378437905291</v>
      </c>
      <c r="D172" s="48">
        <v>0.0867636520764557</v>
      </c>
      <c r="E172" s="48">
        <v>0.09741050523667384</v>
      </c>
    </row>
    <row r="173" spans="2:5" ht="15">
      <c r="B173" s="59" t="s">
        <v>99</v>
      </c>
      <c r="C173" s="48">
        <v>0.07111371737772658</v>
      </c>
      <c r="D173" s="48">
        <v>0.06280749931886247</v>
      </c>
      <c r="E173" s="48">
        <v>0.07637475870097134</v>
      </c>
    </row>
    <row r="174" spans="2:5" ht="15">
      <c r="B174" s="59" t="s">
        <v>100</v>
      </c>
      <c r="C174" s="48">
        <v>0.04428041746379926</v>
      </c>
      <c r="D174" s="48">
        <v>0.06685534774701174</v>
      </c>
      <c r="E174" s="48">
        <v>0.07792803630076821</v>
      </c>
    </row>
    <row r="175" spans="2:5" ht="15">
      <c r="B175" s="59" t="s">
        <v>101</v>
      </c>
      <c r="C175" s="48">
        <v>0.0012779298860126271</v>
      </c>
      <c r="D175" s="48">
        <v>0.01517335190193189</v>
      </c>
      <c r="E175" s="48">
        <v>0.015367553506346826</v>
      </c>
    </row>
    <row r="176" spans="2:5" ht="15">
      <c r="B176" s="59" t="s">
        <v>102</v>
      </c>
      <c r="C176" s="48">
        <v>0.021979827660366234</v>
      </c>
      <c r="D176" s="48">
        <v>0.030525145559721883</v>
      </c>
      <c r="E176" s="48">
        <v>0.022881765859152824</v>
      </c>
    </row>
    <row r="178" spans="2:5" ht="15.5">
      <c r="B178" s="110" t="s">
        <v>301</v>
      </c>
      <c r="C178" s="110"/>
      <c r="D178" s="110"/>
      <c r="E178" s="106"/>
    </row>
    <row r="179" spans="2:5" ht="15">
      <c r="B179" s="103"/>
      <c r="C179" s="113" t="s">
        <v>69</v>
      </c>
      <c r="D179" s="104" t="s">
        <v>70</v>
      </c>
      <c r="E179" s="102" t="s">
        <v>285</v>
      </c>
    </row>
    <row r="180" spans="2:5" ht="15">
      <c r="B180" s="108" t="s">
        <v>303</v>
      </c>
      <c r="C180" s="127" t="s">
        <v>266</v>
      </c>
      <c r="D180" s="136" t="s">
        <v>336</v>
      </c>
      <c r="E180" s="136" t="s">
        <v>337</v>
      </c>
    </row>
  </sheetData>
  <mergeCells count="55">
    <mergeCell ref="I36:K36"/>
    <mergeCell ref="B2:C2"/>
    <mergeCell ref="B25:B26"/>
    <mergeCell ref="C25:F25"/>
    <mergeCell ref="G25:J25"/>
    <mergeCell ref="B19:B20"/>
    <mergeCell ref="C19:D19"/>
    <mergeCell ref="E19:F19"/>
    <mergeCell ref="G19:H19"/>
    <mergeCell ref="K25:N25"/>
    <mergeCell ref="B31:B32"/>
    <mergeCell ref="B36:B38"/>
    <mergeCell ref="C36:E36"/>
    <mergeCell ref="F36:H36"/>
    <mergeCell ref="B103:H103"/>
    <mergeCell ref="B56:B57"/>
    <mergeCell ref="C56:D56"/>
    <mergeCell ref="E56:F56"/>
    <mergeCell ref="B67:H67"/>
    <mergeCell ref="B68:B69"/>
    <mergeCell ref="G56:H56"/>
    <mergeCell ref="C68:E68"/>
    <mergeCell ref="F68:H68"/>
    <mergeCell ref="F131:H131"/>
    <mergeCell ref="B104:B105"/>
    <mergeCell ref="C104:E104"/>
    <mergeCell ref="F104:H104"/>
    <mergeCell ref="B76:H76"/>
    <mergeCell ref="B77:B78"/>
    <mergeCell ref="C77:E77"/>
    <mergeCell ref="F77:H77"/>
    <mergeCell ref="B95:B96"/>
    <mergeCell ref="C95:E95"/>
    <mergeCell ref="F95:H95"/>
    <mergeCell ref="B85:H85"/>
    <mergeCell ref="B86:B87"/>
    <mergeCell ref="C86:E86"/>
    <mergeCell ref="F86:H86"/>
    <mergeCell ref="B94:H94"/>
    <mergeCell ref="B150:E150"/>
    <mergeCell ref="B140:B141"/>
    <mergeCell ref="C140:E140"/>
    <mergeCell ref="F140:H140"/>
    <mergeCell ref="B112:H112"/>
    <mergeCell ref="B113:B114"/>
    <mergeCell ref="C113:E113"/>
    <mergeCell ref="F113:H113"/>
    <mergeCell ref="B121:H121"/>
    <mergeCell ref="B122:B123"/>
    <mergeCell ref="B139:H139"/>
    <mergeCell ref="C122:E122"/>
    <mergeCell ref="F122:H122"/>
    <mergeCell ref="B130:H130"/>
    <mergeCell ref="B131:B132"/>
    <mergeCell ref="C131:E131"/>
  </mergeCells>
  <printOptions/>
  <pageMargins left="0.7" right="0.7" top="0.75" bottom="0.75" header="0.3" footer="0.3"/>
  <pageSetup horizontalDpi="90" verticalDpi="90" orientation="portrait" paperSize="9" scale="3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2176E-44E3-4778-A049-0C1802BB9B32}">
  <dimension ref="B2:K46"/>
  <sheetViews>
    <sheetView showGridLines="0" workbookViewId="0" topLeftCell="A25">
      <selection activeCell="D64" sqref="D64"/>
    </sheetView>
  </sheetViews>
  <sheetFormatPr defaultColWidth="9.140625" defaultRowHeight="15"/>
  <cols>
    <col min="1" max="1" width="1.7109375" style="2" customWidth="1"/>
    <col min="2" max="2" width="51.8515625" style="2" customWidth="1"/>
    <col min="3" max="11" width="20.57421875" style="2" customWidth="1"/>
    <col min="12" max="12" width="5.421875" style="2" bestFit="1" customWidth="1"/>
    <col min="13" max="13" width="6.00390625" style="2" bestFit="1" customWidth="1"/>
    <col min="14" max="14" width="9.8515625" style="2" bestFit="1" customWidth="1"/>
    <col min="15" max="15" width="14.421875" style="2" bestFit="1" customWidth="1"/>
    <col min="16" max="16" width="8.00390625" style="2" bestFit="1" customWidth="1"/>
    <col min="17" max="17" width="6.8515625" style="2" bestFit="1" customWidth="1"/>
    <col min="18" max="18" width="9.140625" style="2" bestFit="1" customWidth="1"/>
    <col min="19" max="19" width="7.421875" style="2" bestFit="1" customWidth="1"/>
    <col min="20" max="20" width="10.421875" style="2" bestFit="1" customWidth="1"/>
    <col min="21" max="21" width="8.28125" style="2" bestFit="1" customWidth="1"/>
    <col min="22" max="22" width="5.421875" style="2" bestFit="1" customWidth="1"/>
    <col min="23" max="23" width="7.28125" style="2" bestFit="1" customWidth="1"/>
    <col min="24" max="24" width="5.8515625" style="2" bestFit="1" customWidth="1"/>
    <col min="25" max="25" width="4.8515625" style="2" bestFit="1" customWidth="1"/>
    <col min="26" max="26" width="10.8515625" style="2" bestFit="1" customWidth="1"/>
    <col min="27" max="27" width="7.140625" style="2" bestFit="1" customWidth="1"/>
    <col min="28" max="28" width="12.00390625" style="2" bestFit="1" customWidth="1"/>
    <col min="29" max="29" width="7.421875" style="2" bestFit="1" customWidth="1"/>
    <col min="30" max="30" width="8.140625" style="2" bestFit="1" customWidth="1"/>
    <col min="31" max="31" width="12.00390625" style="2" bestFit="1" customWidth="1"/>
    <col min="32" max="32" width="7.140625" style="2" bestFit="1" customWidth="1"/>
    <col min="33" max="33" width="8.421875" style="2" bestFit="1" customWidth="1"/>
    <col min="34" max="34" width="11.140625" style="2" bestFit="1" customWidth="1"/>
    <col min="35" max="35" width="8.7109375" style="2" bestFit="1" customWidth="1"/>
    <col min="36" max="36" width="12.00390625" style="2" bestFit="1" customWidth="1"/>
    <col min="37" max="37" width="9.8515625" style="2" bestFit="1" customWidth="1"/>
    <col min="38" max="39" width="11.7109375" style="2" bestFit="1" customWidth="1"/>
    <col min="40" max="40" width="5.8515625" style="2" bestFit="1" customWidth="1"/>
    <col min="41" max="41" width="8.140625" style="2" bestFit="1" customWidth="1"/>
    <col min="42" max="42" width="11.421875" style="2" bestFit="1" customWidth="1"/>
    <col min="43" max="43" width="7.00390625" style="2" bestFit="1" customWidth="1"/>
    <col min="44" max="44" width="8.00390625" style="2" bestFit="1" customWidth="1"/>
    <col min="45" max="45" width="20.140625" style="2" bestFit="1" customWidth="1"/>
    <col min="46" max="46" width="15.421875" style="2" bestFit="1" customWidth="1"/>
    <col min="47" max="47" width="4.7109375" style="2" bestFit="1" customWidth="1"/>
    <col min="48" max="48" width="11.28125" style="2" bestFit="1" customWidth="1"/>
    <col min="49" max="16384" width="9.140625" style="2" customWidth="1"/>
  </cols>
  <sheetData>
    <row r="2" spans="2:3" ht="18.5">
      <c r="B2" s="161" t="s">
        <v>109</v>
      </c>
      <c r="C2" s="161"/>
    </row>
    <row r="4" spans="2:5" ht="15">
      <c r="B4" s="137"/>
      <c r="C4" s="137" t="s">
        <v>133</v>
      </c>
      <c r="D4" s="137" t="s">
        <v>134</v>
      </c>
      <c r="E4" s="137" t="s">
        <v>299</v>
      </c>
    </row>
    <row r="5" spans="2:5" ht="15">
      <c r="B5" s="15" t="s">
        <v>110</v>
      </c>
      <c r="C5" s="34">
        <v>599238</v>
      </c>
      <c r="D5" s="34">
        <v>707920</v>
      </c>
      <c r="E5" s="34">
        <v>819896</v>
      </c>
    </row>
    <row r="6" spans="2:5" ht="15">
      <c r="B6" s="15" t="s">
        <v>111</v>
      </c>
      <c r="C6" s="34">
        <v>137218</v>
      </c>
      <c r="D6" s="34">
        <v>272914</v>
      </c>
      <c r="E6" s="34">
        <v>360410</v>
      </c>
    </row>
    <row r="7" spans="2:5" ht="15">
      <c r="B7" s="15" t="s">
        <v>112</v>
      </c>
      <c r="C7" s="34">
        <v>24460</v>
      </c>
      <c r="D7" s="34">
        <v>26225</v>
      </c>
      <c r="E7" s="34">
        <v>29339</v>
      </c>
    </row>
    <row r="8" spans="2:5" ht="15">
      <c r="B8" s="15" t="s">
        <v>113</v>
      </c>
      <c r="C8" s="134">
        <v>17.5</v>
      </c>
      <c r="D8" s="134">
        <v>19.7</v>
      </c>
      <c r="E8" s="134">
        <v>21.8</v>
      </c>
    </row>
    <row r="9" ht="15">
      <c r="B9" s="1" t="s">
        <v>114</v>
      </c>
    </row>
    <row r="10" ht="15">
      <c r="B10" s="1"/>
    </row>
    <row r="11" spans="2:3" ht="26">
      <c r="B11" s="138" t="s">
        <v>115</v>
      </c>
      <c r="C11" s="52" t="s">
        <v>116</v>
      </c>
    </row>
    <row r="12" spans="2:3" ht="15">
      <c r="B12" s="15" t="s">
        <v>104</v>
      </c>
      <c r="C12" s="34">
        <v>190129</v>
      </c>
    </row>
    <row r="13" spans="2:3" ht="15">
      <c r="B13" s="15" t="s">
        <v>103</v>
      </c>
      <c r="C13" s="34">
        <v>169814</v>
      </c>
    </row>
    <row r="14" spans="2:3" ht="15">
      <c r="B14" s="15" t="s">
        <v>105</v>
      </c>
      <c r="C14" s="34">
        <v>54666</v>
      </c>
    </row>
    <row r="15" spans="2:3" ht="15">
      <c r="B15" s="15" t="s">
        <v>106</v>
      </c>
      <c r="C15" s="34">
        <v>51301</v>
      </c>
    </row>
    <row r="16" spans="2:3" ht="15">
      <c r="B16" s="15" t="s">
        <v>107</v>
      </c>
      <c r="C16" s="34">
        <v>43349</v>
      </c>
    </row>
    <row r="18" spans="2:4" s="39" customFormat="1" ht="26">
      <c r="B18" s="138" t="s">
        <v>115</v>
      </c>
      <c r="C18" s="52" t="s">
        <v>117</v>
      </c>
      <c r="D18" s="2"/>
    </row>
    <row r="19" spans="2:4" s="39" customFormat="1" ht="15">
      <c r="B19" s="15" t="s">
        <v>103</v>
      </c>
      <c r="C19" s="34">
        <v>105555.53</v>
      </c>
      <c r="D19" s="2"/>
    </row>
    <row r="20" spans="2:3" s="39" customFormat="1" ht="15">
      <c r="B20" s="15" t="s">
        <v>104</v>
      </c>
      <c r="C20" s="34">
        <v>87927.93999999999</v>
      </c>
    </row>
    <row r="21" spans="2:3" s="39" customFormat="1" ht="15">
      <c r="B21" s="15" t="s">
        <v>106</v>
      </c>
      <c r="C21" s="34">
        <v>65006</v>
      </c>
    </row>
    <row r="22" spans="2:3" s="39" customFormat="1" ht="15">
      <c r="B22" s="15" t="s">
        <v>108</v>
      </c>
      <c r="C22" s="34">
        <v>45084.5</v>
      </c>
    </row>
    <row r="23" spans="2:3" s="39" customFormat="1" ht="15">
      <c r="B23" s="15" t="s">
        <v>105</v>
      </c>
      <c r="C23" s="34">
        <v>40362.4</v>
      </c>
    </row>
    <row r="25" spans="2:8" s="39" customFormat="1" ht="26">
      <c r="B25" s="138" t="s">
        <v>115</v>
      </c>
      <c r="C25" s="52" t="s">
        <v>296</v>
      </c>
      <c r="D25" s="2"/>
      <c r="H25" s="98"/>
    </row>
    <row r="26" spans="2:4" s="39" customFormat="1" ht="15">
      <c r="B26" s="15" t="s">
        <v>103</v>
      </c>
      <c r="C26" s="34">
        <v>132187.68</v>
      </c>
      <c r="D26" s="2"/>
    </row>
    <row r="27" spans="2:3" s="39" customFormat="1" ht="15">
      <c r="B27" s="15" t="s">
        <v>104</v>
      </c>
      <c r="C27" s="34">
        <v>96074.42</v>
      </c>
    </row>
    <row r="28" spans="2:3" s="39" customFormat="1" ht="15">
      <c r="B28" s="15" t="s">
        <v>297</v>
      </c>
      <c r="C28" s="34">
        <v>89964.22</v>
      </c>
    </row>
    <row r="29" spans="2:3" s="39" customFormat="1" ht="15">
      <c r="B29" s="15" t="s">
        <v>108</v>
      </c>
      <c r="C29" s="34">
        <v>81737.98</v>
      </c>
    </row>
    <row r="30" spans="2:3" s="39" customFormat="1" ht="15">
      <c r="B30" s="15" t="s">
        <v>350</v>
      </c>
      <c r="C30" s="34">
        <v>45616.11</v>
      </c>
    </row>
    <row r="31" s="39" customFormat="1" ht="15"/>
    <row r="32" spans="3:11" ht="15">
      <c r="C32" s="158" t="s">
        <v>118</v>
      </c>
      <c r="D32" s="158"/>
      <c r="E32" s="156"/>
      <c r="F32" s="158" t="s">
        <v>119</v>
      </c>
      <c r="G32" s="158"/>
      <c r="H32" s="156"/>
      <c r="I32" s="158" t="s">
        <v>298</v>
      </c>
      <c r="J32" s="158"/>
      <c r="K32" s="156"/>
    </row>
    <row r="33" spans="2:11" ht="26">
      <c r="B33" s="138" t="s">
        <v>120</v>
      </c>
      <c r="C33" s="52" t="s">
        <v>121</v>
      </c>
      <c r="D33" s="52" t="s">
        <v>122</v>
      </c>
      <c r="E33" s="79" t="s">
        <v>123</v>
      </c>
      <c r="F33" s="52" t="s">
        <v>121</v>
      </c>
      <c r="G33" s="52" t="s">
        <v>122</v>
      </c>
      <c r="H33" s="79" t="s">
        <v>123</v>
      </c>
      <c r="I33" s="52" t="s">
        <v>121</v>
      </c>
      <c r="J33" s="52" t="s">
        <v>122</v>
      </c>
      <c r="K33" s="79" t="s">
        <v>123</v>
      </c>
    </row>
    <row r="34" spans="2:11" ht="15">
      <c r="B34" s="15" t="s">
        <v>64</v>
      </c>
      <c r="C34" s="20">
        <v>243462</v>
      </c>
      <c r="D34" s="166">
        <v>0.406284678454784</v>
      </c>
      <c r="E34" s="33">
        <v>16.36</v>
      </c>
      <c r="F34" s="20">
        <v>280434</v>
      </c>
      <c r="G34" s="42">
        <v>0.3961</v>
      </c>
      <c r="H34" s="33">
        <v>17.38</v>
      </c>
      <c r="I34" s="139">
        <v>353376</v>
      </c>
      <c r="J34" s="167">
        <v>0.4310010050055129</v>
      </c>
      <c r="K34" s="140">
        <v>20.72</v>
      </c>
    </row>
    <row r="35" spans="2:11" ht="15">
      <c r="B35" s="15" t="s">
        <v>65</v>
      </c>
      <c r="C35" s="20">
        <v>355776</v>
      </c>
      <c r="D35" s="166">
        <v>0.5937153215452161</v>
      </c>
      <c r="E35" s="33">
        <v>18.48</v>
      </c>
      <c r="F35" s="20">
        <v>427485.6600000269</v>
      </c>
      <c r="G35" s="42">
        <v>0.6039</v>
      </c>
      <c r="H35" s="33">
        <v>21.68</v>
      </c>
      <c r="I35" s="139">
        <v>466520</v>
      </c>
      <c r="J35" s="167">
        <v>0.5689989949944871</v>
      </c>
      <c r="K35" s="140">
        <v>22.72</v>
      </c>
    </row>
    <row r="36" spans="2:11" ht="15">
      <c r="B36" s="16" t="s">
        <v>66</v>
      </c>
      <c r="C36" s="21">
        <v>599238</v>
      </c>
      <c r="D36" s="19">
        <v>1</v>
      </c>
      <c r="E36" s="38">
        <v>17.5567272968052</v>
      </c>
      <c r="F36" s="21">
        <v>707920</v>
      </c>
      <c r="G36" s="19">
        <v>1</v>
      </c>
      <c r="H36" s="38">
        <v>19.76</v>
      </c>
      <c r="I36" s="141">
        <v>819896</v>
      </c>
      <c r="J36" s="142">
        <v>1</v>
      </c>
      <c r="K36" s="143">
        <v>21.83</v>
      </c>
    </row>
    <row r="38" spans="3:8" ht="15">
      <c r="C38" s="158" t="s">
        <v>118</v>
      </c>
      <c r="D38" s="156"/>
      <c r="E38" s="157" t="s">
        <v>119</v>
      </c>
      <c r="F38" s="156"/>
      <c r="G38" s="157" t="s">
        <v>298</v>
      </c>
      <c r="H38" s="158"/>
    </row>
    <row r="39" spans="2:9" ht="26">
      <c r="B39" s="138" t="s">
        <v>124</v>
      </c>
      <c r="C39" s="52" t="s">
        <v>121</v>
      </c>
      <c r="D39" s="79" t="s">
        <v>125</v>
      </c>
      <c r="E39" s="78" t="s">
        <v>121</v>
      </c>
      <c r="F39" s="79" t="s">
        <v>125</v>
      </c>
      <c r="G39" s="52" t="s">
        <v>121</v>
      </c>
      <c r="H39" s="52" t="s">
        <v>125</v>
      </c>
      <c r="I39" s="9"/>
    </row>
    <row r="40" spans="2:9" ht="14.5">
      <c r="B40" s="138" t="s">
        <v>126</v>
      </c>
      <c r="C40" s="52" t="s">
        <v>127</v>
      </c>
      <c r="D40" s="70" t="s">
        <v>128</v>
      </c>
      <c r="E40" s="96" t="s">
        <v>127</v>
      </c>
      <c r="F40" s="97" t="s">
        <v>128</v>
      </c>
      <c r="G40" s="52" t="s">
        <v>127</v>
      </c>
      <c r="H40" s="52" t="s">
        <v>128</v>
      </c>
      <c r="I40" s="10"/>
    </row>
    <row r="41" spans="2:11" ht="15">
      <c r="B41" s="15" t="s">
        <v>38</v>
      </c>
      <c r="C41" s="20">
        <v>289583.15</v>
      </c>
      <c r="D41" s="166">
        <v>0.48325220086959086</v>
      </c>
      <c r="E41" s="95">
        <v>342162</v>
      </c>
      <c r="F41" s="168">
        <v>0.48333427505932874</v>
      </c>
      <c r="G41" s="139">
        <v>367316.25</v>
      </c>
      <c r="H41" s="123">
        <v>0.44800346629328597</v>
      </c>
      <c r="K41" s="163"/>
    </row>
    <row r="42" spans="2:11" ht="14.5">
      <c r="B42" s="15" t="s">
        <v>129</v>
      </c>
      <c r="C42" s="20">
        <v>230726.32</v>
      </c>
      <c r="D42" s="166">
        <v>0.3850327684416082</v>
      </c>
      <c r="E42" s="20">
        <v>270062</v>
      </c>
      <c r="F42" s="168">
        <v>0.38148660865634537</v>
      </c>
      <c r="G42" s="139">
        <v>342532.5</v>
      </c>
      <c r="H42" s="123">
        <v>0.41777554714256443</v>
      </c>
      <c r="I42" s="9"/>
      <c r="K42" s="163"/>
    </row>
    <row r="43" spans="2:11" ht="14.5">
      <c r="B43" s="15" t="s">
        <v>130</v>
      </c>
      <c r="C43" s="20">
        <v>58420.92</v>
      </c>
      <c r="D43" s="166">
        <v>0.09749199208181242</v>
      </c>
      <c r="E43" s="20">
        <v>69171</v>
      </c>
      <c r="F43" s="168">
        <v>0.09771019324217425</v>
      </c>
      <c r="G43" s="139">
        <v>76942.25</v>
      </c>
      <c r="H43" s="123">
        <v>0.0938439143501127</v>
      </c>
      <c r="I43" s="10"/>
      <c r="K43" s="163"/>
    </row>
    <row r="44" spans="2:11" ht="15">
      <c r="B44" s="15" t="s">
        <v>131</v>
      </c>
      <c r="C44" s="20">
        <v>20507.75</v>
      </c>
      <c r="D44" s="166">
        <v>0.03422303860698853</v>
      </c>
      <c r="E44" s="20">
        <v>26525</v>
      </c>
      <c r="F44" s="168">
        <v>0.03746892304215166</v>
      </c>
      <c r="G44" s="139">
        <v>33105</v>
      </c>
      <c r="H44" s="123">
        <v>0.0403770722140369</v>
      </c>
      <c r="K44" s="163"/>
    </row>
    <row r="45" spans="2:9" ht="14.5">
      <c r="B45" s="16" t="s">
        <v>9</v>
      </c>
      <c r="C45" s="21">
        <v>599238.14</v>
      </c>
      <c r="D45" s="19">
        <v>1.0000000000000002</v>
      </c>
      <c r="E45" s="21">
        <v>707920</v>
      </c>
      <c r="F45" s="19">
        <v>1</v>
      </c>
      <c r="G45" s="141">
        <v>819896</v>
      </c>
      <c r="H45" s="142">
        <v>1</v>
      </c>
      <c r="I45" s="9"/>
    </row>
    <row r="46" spans="2:7" ht="14.5">
      <c r="B46" s="7"/>
      <c r="C46"/>
      <c r="D46"/>
      <c r="G46" s="162"/>
    </row>
  </sheetData>
  <mergeCells count="7">
    <mergeCell ref="B2:C2"/>
    <mergeCell ref="C32:E32"/>
    <mergeCell ref="F32:H32"/>
    <mergeCell ref="I32:K32"/>
    <mergeCell ref="C38:D38"/>
    <mergeCell ref="E38:F38"/>
    <mergeCell ref="G38:H38"/>
  </mergeCells>
  <printOptions/>
  <pageMargins left="0.7" right="0.7" top="0.75" bottom="0.75" header="0.3" footer="0.3"/>
  <pageSetup horizontalDpi="600" verticalDpi="600" orientation="portrait" paperSize="9" scale="3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7"/>
  <sheetViews>
    <sheetView showGridLines="0" workbookViewId="0" topLeftCell="A1">
      <selection activeCell="C6" sqref="C6"/>
    </sheetView>
  </sheetViews>
  <sheetFormatPr defaultColWidth="8.8515625" defaultRowHeight="15"/>
  <cols>
    <col min="1" max="1" width="1.7109375" style="0" customWidth="1"/>
    <col min="2" max="2" width="31.140625" style="0" bestFit="1" customWidth="1"/>
    <col min="3" max="5" width="15.57421875" style="0" customWidth="1"/>
  </cols>
  <sheetData>
    <row r="1" ht="15" customHeight="1"/>
    <row r="2" spans="2:4" ht="20.15" customHeight="1">
      <c r="B2" s="144" t="s">
        <v>132</v>
      </c>
      <c r="C2" s="144"/>
      <c r="D2" s="144"/>
    </row>
    <row r="3" spans="2:4" ht="15">
      <c r="B3" s="8"/>
      <c r="C3" s="8"/>
      <c r="D3" s="8"/>
    </row>
    <row r="4" spans="2:5" ht="22.5" customHeight="1">
      <c r="B4" s="31"/>
      <c r="C4" s="51" t="s">
        <v>69</v>
      </c>
      <c r="D4" s="51" t="s">
        <v>70</v>
      </c>
      <c r="E4" s="49" t="s">
        <v>285</v>
      </c>
    </row>
    <row r="5" spans="2:5" ht="15">
      <c r="B5" s="15" t="s">
        <v>135</v>
      </c>
      <c r="C5" s="15">
        <v>6.9</v>
      </c>
      <c r="D5" s="15">
        <v>6</v>
      </c>
      <c r="E5" s="15">
        <v>5.1</v>
      </c>
    </row>
    <row r="6" spans="2:5" ht="15">
      <c r="B6" s="15" t="s">
        <v>136</v>
      </c>
      <c r="C6" s="15">
        <v>9.1</v>
      </c>
      <c r="D6" s="15">
        <v>7.8</v>
      </c>
      <c r="E6" s="15">
        <v>6.9</v>
      </c>
    </row>
    <row r="7" spans="2:5" s="23" customFormat="1" ht="65" customHeight="1">
      <c r="B7" s="159" t="s">
        <v>300</v>
      </c>
      <c r="C7" s="160"/>
      <c r="D7" s="160"/>
      <c r="E7" s="160"/>
    </row>
  </sheetData>
  <mergeCells count="2">
    <mergeCell ref="B2:D2"/>
    <mergeCell ref="B7:E7"/>
  </mergeCells>
  <printOptions/>
  <pageMargins left="0.7" right="0.7" top="0.75" bottom="0.75" header="0.3" footer="0.3"/>
  <pageSetup horizontalDpi="90" verticalDpi="9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708A3-1D98-4063-A621-7FF94E1D4B00}">
  <dimension ref="B2:F20"/>
  <sheetViews>
    <sheetView zoomScale="145" zoomScaleNormal="145" workbookViewId="0" topLeftCell="A1">
      <selection activeCell="F10" sqref="F10"/>
    </sheetView>
  </sheetViews>
  <sheetFormatPr defaultColWidth="8.8515625" defaultRowHeight="15"/>
  <cols>
    <col min="1" max="1" width="1.7109375" style="106" customWidth="1"/>
    <col min="2" max="2" width="54.28125" style="106" customWidth="1"/>
    <col min="3" max="3" width="4.57421875" style="106" bestFit="1" customWidth="1"/>
    <col min="4" max="5" width="15.57421875" style="106" customWidth="1"/>
    <col min="6" max="6" width="14.421875" style="106" customWidth="1"/>
    <col min="7" max="16384" width="8.8515625" style="106" customWidth="1"/>
  </cols>
  <sheetData>
    <row r="1" ht="15" customHeight="1"/>
    <row r="2" spans="2:4" ht="20.15" customHeight="1">
      <c r="B2" s="109" t="s">
        <v>339</v>
      </c>
      <c r="C2" s="109"/>
      <c r="D2" s="109"/>
    </row>
    <row r="4" spans="2:6" ht="15">
      <c r="B4" s="103"/>
      <c r="C4" s="102" t="s">
        <v>139</v>
      </c>
      <c r="D4" s="113" t="s">
        <v>69</v>
      </c>
      <c r="E4" s="104" t="s">
        <v>70</v>
      </c>
      <c r="F4" s="102" t="s">
        <v>285</v>
      </c>
    </row>
    <row r="5" spans="2:6" ht="15">
      <c r="B5" s="108" t="s">
        <v>348</v>
      </c>
      <c r="C5" s="108" t="s">
        <v>306</v>
      </c>
      <c r="D5" s="112">
        <v>21</v>
      </c>
      <c r="E5" s="112">
        <v>22</v>
      </c>
      <c r="F5" s="112">
        <v>25</v>
      </c>
    </row>
    <row r="6" spans="2:6" ht="15">
      <c r="B6" s="108" t="s">
        <v>312</v>
      </c>
      <c r="C6" s="108" t="s">
        <v>304</v>
      </c>
      <c r="D6" s="124">
        <v>21</v>
      </c>
      <c r="E6" s="108">
        <v>23</v>
      </c>
      <c r="F6" s="108">
        <v>23</v>
      </c>
    </row>
    <row r="7" spans="2:6" ht="15">
      <c r="B7" s="108" t="s">
        <v>313</v>
      </c>
      <c r="C7" s="108" t="s">
        <v>306</v>
      </c>
      <c r="D7" s="116">
        <v>1563221</v>
      </c>
      <c r="E7" s="116">
        <v>1458120</v>
      </c>
      <c r="F7" s="124">
        <v>1677898</v>
      </c>
    </row>
    <row r="8" spans="2:6" ht="15">
      <c r="B8" s="108" t="s">
        <v>314</v>
      </c>
      <c r="C8" s="108" t="s">
        <v>306</v>
      </c>
      <c r="D8" s="116">
        <v>1351871</v>
      </c>
      <c r="E8" s="116">
        <v>1235626</v>
      </c>
      <c r="F8" s="124">
        <v>1065898</v>
      </c>
    </row>
    <row r="9" spans="2:6" ht="15">
      <c r="B9" s="112" t="s">
        <v>315</v>
      </c>
      <c r="C9" s="112" t="s">
        <v>306</v>
      </c>
      <c r="D9" s="121">
        <v>1</v>
      </c>
      <c r="E9" s="121">
        <v>1</v>
      </c>
      <c r="F9" s="121">
        <v>1</v>
      </c>
    </row>
    <row r="10" spans="2:6" ht="15">
      <c r="B10" s="112" t="s">
        <v>316</v>
      </c>
      <c r="C10" s="112" t="s">
        <v>306</v>
      </c>
      <c r="D10" s="121">
        <v>1</v>
      </c>
      <c r="E10" s="121">
        <v>1</v>
      </c>
      <c r="F10" s="121">
        <v>1</v>
      </c>
    </row>
    <row r="20" spans="4:6" ht="15">
      <c r="D20" s="120"/>
      <c r="E20" s="120"/>
      <c r="F20" s="120"/>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12077-65D7-4C3B-814F-7D9DE67524CA}">
  <dimension ref="B2:I25"/>
  <sheetViews>
    <sheetView zoomScale="130" zoomScaleNormal="130" workbookViewId="0" topLeftCell="A7">
      <selection activeCell="D19" sqref="D19"/>
    </sheetView>
  </sheetViews>
  <sheetFormatPr defaultColWidth="8.8515625" defaultRowHeight="15"/>
  <cols>
    <col min="1" max="1" width="1.7109375" style="106" customWidth="1"/>
    <col min="2" max="2" width="54.28125" style="106" customWidth="1"/>
    <col min="3" max="3" width="4.57421875" style="106" bestFit="1" customWidth="1"/>
    <col min="4" max="5" width="15.57421875" style="106" customWidth="1"/>
    <col min="6" max="6" width="14.421875" style="106" customWidth="1"/>
    <col min="7" max="16384" width="8.8515625" style="106" customWidth="1"/>
  </cols>
  <sheetData>
    <row r="1" ht="15" customHeight="1"/>
    <row r="2" spans="2:4" ht="20.15" customHeight="1">
      <c r="B2" s="109" t="s">
        <v>338</v>
      </c>
      <c r="C2" s="109"/>
      <c r="D2" s="109"/>
    </row>
    <row r="3" spans="2:4" ht="15">
      <c r="B3" s="107"/>
      <c r="C3" s="107"/>
      <c r="D3" s="107"/>
    </row>
    <row r="4" spans="2:4" ht="15.5">
      <c r="B4" s="111" t="s">
        <v>302</v>
      </c>
      <c r="C4" s="111"/>
      <c r="D4" s="111"/>
    </row>
    <row r="5" spans="2:6" ht="15">
      <c r="B5" s="103"/>
      <c r="C5" s="102" t="s">
        <v>139</v>
      </c>
      <c r="D5" s="113" t="s">
        <v>69</v>
      </c>
      <c r="E5" s="104" t="s">
        <v>70</v>
      </c>
      <c r="F5" s="102" t="s">
        <v>285</v>
      </c>
    </row>
    <row r="6" spans="2:6" ht="15">
      <c r="B6" s="108" t="s">
        <v>305</v>
      </c>
      <c r="C6" s="108" t="s">
        <v>306</v>
      </c>
      <c r="D6" s="108">
        <v>28</v>
      </c>
      <c r="E6" s="108">
        <v>28</v>
      </c>
      <c r="F6" s="112">
        <v>33</v>
      </c>
    </row>
    <row r="7" spans="2:6" ht="15">
      <c r="B7" s="108" t="s">
        <v>307</v>
      </c>
      <c r="C7" s="108" t="s">
        <v>306</v>
      </c>
      <c r="D7" s="116">
        <v>2600000</v>
      </c>
      <c r="E7" s="116">
        <v>2566077</v>
      </c>
      <c r="F7" s="115">
        <v>2582252</v>
      </c>
    </row>
    <row r="8" spans="2:6" ht="15">
      <c r="B8" s="108" t="s">
        <v>308</v>
      </c>
      <c r="C8" s="108" t="s">
        <v>306</v>
      </c>
      <c r="D8" s="108">
        <v>120</v>
      </c>
      <c r="E8" s="108">
        <v>121</v>
      </c>
      <c r="F8" s="112">
        <v>131</v>
      </c>
    </row>
    <row r="9" spans="2:6" ht="15">
      <c r="B9" s="108" t="s">
        <v>309</v>
      </c>
      <c r="C9" s="108" t="s">
        <v>311</v>
      </c>
      <c r="D9" s="116">
        <v>12300000</v>
      </c>
      <c r="E9" s="116">
        <v>10469118</v>
      </c>
      <c r="F9" s="115">
        <v>10880492</v>
      </c>
    </row>
    <row r="10" spans="2:6" ht="15">
      <c r="B10" s="108" t="s">
        <v>310</v>
      </c>
      <c r="C10" s="108" t="s">
        <v>306</v>
      </c>
      <c r="D10" s="125" t="s">
        <v>347</v>
      </c>
      <c r="E10" s="125" t="s">
        <v>334</v>
      </c>
      <c r="F10" s="125" t="s">
        <v>333</v>
      </c>
    </row>
    <row r="11" spans="4:6" ht="15">
      <c r="D11" s="120"/>
      <c r="E11" s="120"/>
      <c r="F11" s="120"/>
    </row>
    <row r="12" spans="2:4" ht="15.5">
      <c r="B12" s="111" t="s">
        <v>326</v>
      </c>
      <c r="C12" s="111"/>
      <c r="D12" s="111"/>
    </row>
    <row r="13" spans="2:6" ht="15">
      <c r="B13" s="103"/>
      <c r="C13" s="102" t="s">
        <v>139</v>
      </c>
      <c r="D13" s="104" t="s">
        <v>69</v>
      </c>
      <c r="E13" s="104" t="s">
        <v>70</v>
      </c>
      <c r="F13" s="102" t="s">
        <v>285</v>
      </c>
    </row>
    <row r="14" spans="2:6" ht="15">
      <c r="B14" s="108" t="s">
        <v>327</v>
      </c>
      <c r="C14" s="108" t="s">
        <v>15</v>
      </c>
      <c r="D14" s="117">
        <v>0.988</v>
      </c>
      <c r="E14" s="117">
        <v>0.987</v>
      </c>
      <c r="F14" s="118">
        <v>0.9755</v>
      </c>
    </row>
    <row r="15" spans="2:6" ht="15">
      <c r="B15" s="108" t="s">
        <v>328</v>
      </c>
      <c r="C15" s="108" t="s">
        <v>15</v>
      </c>
      <c r="D15" s="119">
        <v>1</v>
      </c>
      <c r="E15" s="119">
        <v>0.97</v>
      </c>
      <c r="F15" s="118">
        <v>0.8472</v>
      </c>
    </row>
    <row r="17" spans="2:5" ht="15.5">
      <c r="B17" s="111" t="s">
        <v>319</v>
      </c>
      <c r="C17" s="111"/>
      <c r="D17" s="164"/>
      <c r="E17" s="164"/>
    </row>
    <row r="18" spans="2:6" ht="15">
      <c r="B18" s="114"/>
      <c r="C18" s="113" t="s">
        <v>139</v>
      </c>
      <c r="D18" s="113" t="s">
        <v>69</v>
      </c>
      <c r="E18" s="113" t="s">
        <v>70</v>
      </c>
      <c r="F18" s="113" t="s">
        <v>285</v>
      </c>
    </row>
    <row r="19" spans="2:9" ht="15">
      <c r="B19" s="108" t="s">
        <v>320</v>
      </c>
      <c r="C19" s="108" t="s">
        <v>15</v>
      </c>
      <c r="D19" s="122">
        <v>0.65478</v>
      </c>
      <c r="E19" s="122">
        <v>0.63913</v>
      </c>
      <c r="F19" s="122">
        <v>0.65182</v>
      </c>
      <c r="G19" s="165"/>
      <c r="H19" s="165"/>
      <c r="I19" s="165"/>
    </row>
    <row r="20" spans="2:9" ht="15">
      <c r="B20" s="108" t="s">
        <v>321</v>
      </c>
      <c r="C20" s="108" t="s">
        <v>15</v>
      </c>
      <c r="D20" s="122">
        <v>0.27883</v>
      </c>
      <c r="E20" s="122">
        <v>0.28664</v>
      </c>
      <c r="F20" s="122">
        <v>0.25988</v>
      </c>
      <c r="G20" s="165"/>
      <c r="H20" s="165"/>
      <c r="I20" s="165"/>
    </row>
    <row r="21" spans="2:9" ht="15">
      <c r="B21" s="108" t="s">
        <v>322</v>
      </c>
      <c r="C21" s="108" t="s">
        <v>15</v>
      </c>
      <c r="D21" s="122">
        <v>0.06639</v>
      </c>
      <c r="E21" s="122">
        <v>0.07423</v>
      </c>
      <c r="F21" s="122">
        <v>0.0883</v>
      </c>
      <c r="G21" s="165"/>
      <c r="H21" s="165"/>
      <c r="I21" s="165"/>
    </row>
    <row r="22" spans="2:9" ht="15">
      <c r="B22" s="108" t="s">
        <v>349</v>
      </c>
      <c r="C22" s="108" t="s">
        <v>15</v>
      </c>
      <c r="D22" s="122">
        <v>0.89201</v>
      </c>
      <c r="E22" s="122">
        <v>0.86077</v>
      </c>
      <c r="F22" s="122">
        <v>0.862</v>
      </c>
      <c r="G22" s="165"/>
      <c r="H22" s="165"/>
      <c r="I22" s="165"/>
    </row>
    <row r="23" spans="2:9" ht="15">
      <c r="B23" s="108" t="s">
        <v>323</v>
      </c>
      <c r="C23" s="108" t="s">
        <v>15</v>
      </c>
      <c r="D23" s="122">
        <v>0.87742</v>
      </c>
      <c r="E23" s="122">
        <v>0.87537</v>
      </c>
      <c r="F23" s="123">
        <v>0.85612</v>
      </c>
      <c r="G23" s="165"/>
      <c r="H23" s="165"/>
      <c r="I23" s="165"/>
    </row>
    <row r="24" spans="2:9" ht="15">
      <c r="B24" s="108" t="s">
        <v>324</v>
      </c>
      <c r="C24" s="108" t="s">
        <v>15</v>
      </c>
      <c r="D24" s="122">
        <v>0.08428</v>
      </c>
      <c r="E24" s="122">
        <v>0.0722</v>
      </c>
      <c r="F24" s="123">
        <v>0.06911</v>
      </c>
      <c r="G24" s="165"/>
      <c r="H24" s="165"/>
      <c r="I24" s="165"/>
    </row>
    <row r="25" spans="2:9" ht="15">
      <c r="B25" s="108" t="s">
        <v>325</v>
      </c>
      <c r="C25" s="108" t="s">
        <v>15</v>
      </c>
      <c r="D25" s="122">
        <v>0.0383</v>
      </c>
      <c r="E25" s="122">
        <v>0.05243</v>
      </c>
      <c r="F25" s="123">
        <v>0.07477</v>
      </c>
      <c r="G25" s="165"/>
      <c r="H25" s="165"/>
      <c r="I25" s="165"/>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showGridLines="0" workbookViewId="0" topLeftCell="A1">
      <selection activeCell="F14" sqref="F14"/>
    </sheetView>
  </sheetViews>
  <sheetFormatPr defaultColWidth="9.140625" defaultRowHeight="15"/>
  <cols>
    <col min="1" max="1" width="1.7109375" style="2" customWidth="1"/>
    <col min="2" max="2" width="35.57421875" style="2" customWidth="1"/>
    <col min="3" max="4" width="15.57421875" style="13" customWidth="1"/>
    <col min="5" max="10" width="15.57421875" style="2" customWidth="1"/>
    <col min="11" max="11" width="8.00390625" style="2" bestFit="1" customWidth="1"/>
    <col min="12" max="12" width="6.8515625" style="2" bestFit="1" customWidth="1"/>
    <col min="13" max="13" width="9.140625" style="2" bestFit="1" customWidth="1"/>
    <col min="14" max="14" width="7.421875" style="2" bestFit="1" customWidth="1"/>
    <col min="15" max="15" width="10.421875" style="2" bestFit="1" customWidth="1"/>
    <col min="16" max="16" width="8.28125" style="2" bestFit="1" customWidth="1"/>
    <col min="17" max="17" width="5.421875" style="2" bestFit="1" customWidth="1"/>
    <col min="18" max="18" width="7.28125" style="2" bestFit="1" customWidth="1"/>
    <col min="19" max="19" width="5.8515625" style="2" bestFit="1" customWidth="1"/>
    <col min="20" max="20" width="4.8515625" style="2" bestFit="1" customWidth="1"/>
    <col min="21" max="21" width="10.8515625" style="2" bestFit="1" customWidth="1"/>
    <col min="22" max="22" width="7.140625" style="2" bestFit="1" customWidth="1"/>
    <col min="23" max="23" width="12.00390625" style="2" bestFit="1" customWidth="1"/>
    <col min="24" max="24" width="7.421875" style="2" bestFit="1" customWidth="1"/>
    <col min="25" max="25" width="8.140625" style="2" bestFit="1" customWidth="1"/>
    <col min="26" max="26" width="12.00390625" style="2" bestFit="1" customWidth="1"/>
    <col min="27" max="27" width="7.140625" style="2" bestFit="1" customWidth="1"/>
    <col min="28" max="28" width="8.421875" style="2" bestFit="1" customWidth="1"/>
    <col min="29" max="29" width="11.140625" style="2" bestFit="1" customWidth="1"/>
    <col min="30" max="30" width="8.7109375" style="2" bestFit="1" customWidth="1"/>
    <col min="31" max="31" width="12.00390625" style="2" bestFit="1" customWidth="1"/>
    <col min="32" max="32" width="9.8515625" style="2" bestFit="1" customWidth="1"/>
    <col min="33" max="34" width="11.7109375" style="2" bestFit="1" customWidth="1"/>
    <col min="35" max="35" width="5.8515625" style="2" bestFit="1" customWidth="1"/>
    <col min="36" max="36" width="8.140625" style="2" bestFit="1" customWidth="1"/>
    <col min="37" max="37" width="11.421875" style="2" bestFit="1" customWidth="1"/>
    <col min="38" max="38" width="7.00390625" style="2" bestFit="1" customWidth="1"/>
    <col min="39" max="39" width="8.00390625" style="2" bestFit="1" customWidth="1"/>
    <col min="40" max="40" width="20.140625" style="2" bestFit="1" customWidth="1"/>
    <col min="41" max="41" width="15.421875" style="2" bestFit="1" customWidth="1"/>
    <col min="42" max="42" width="4.7109375" style="2" bestFit="1" customWidth="1"/>
    <col min="43" max="43" width="11.28125" style="2" bestFit="1" customWidth="1"/>
    <col min="44" max="16384" width="9.140625" style="2" customWidth="1"/>
  </cols>
  <sheetData>
    <row r="1" ht="15" customHeight="1">
      <c r="A1" s="6"/>
    </row>
    <row r="2" spans="2:5" ht="20.15" customHeight="1">
      <c r="B2" s="144" t="s">
        <v>248</v>
      </c>
      <c r="C2" s="144"/>
      <c r="D2" s="144"/>
      <c r="E2" s="144"/>
    </row>
    <row r="3" spans="2:10" ht="141" customHeight="1">
      <c r="B3" s="145" t="s">
        <v>249</v>
      </c>
      <c r="C3" s="145"/>
      <c r="D3" s="145"/>
      <c r="E3" s="145"/>
      <c r="F3" s="145"/>
      <c r="G3" s="145"/>
      <c r="H3" s="145"/>
      <c r="I3" s="145"/>
      <c r="J3" s="145"/>
    </row>
    <row r="4" spans="2:5" ht="15">
      <c r="B4" s="31" t="s">
        <v>330</v>
      </c>
      <c r="C4" s="102" t="s">
        <v>69</v>
      </c>
      <c r="D4" s="102" t="s">
        <v>70</v>
      </c>
      <c r="E4" s="102" t="s">
        <v>285</v>
      </c>
    </row>
    <row r="5" spans="2:5" ht="15">
      <c r="B5" s="15" t="s">
        <v>250</v>
      </c>
      <c r="C5" s="18">
        <v>0.055</v>
      </c>
      <c r="D5" s="18">
        <v>0.05366356755855584</v>
      </c>
      <c r="E5" s="18">
        <v>0.0438</v>
      </c>
    </row>
    <row r="6" spans="2:5" ht="15">
      <c r="B6" s="15" t="s">
        <v>251</v>
      </c>
      <c r="C6" s="18">
        <v>0.681</v>
      </c>
      <c r="D6" s="18">
        <v>0.6635901898175965</v>
      </c>
      <c r="E6" s="18">
        <v>0.7039</v>
      </c>
    </row>
    <row r="7" spans="2:5" ht="15">
      <c r="B7" s="15" t="s">
        <v>252</v>
      </c>
      <c r="C7" s="18">
        <v>0.264</v>
      </c>
      <c r="D7" s="18">
        <v>0.2827462426238477</v>
      </c>
      <c r="E7" s="18">
        <v>0.2553</v>
      </c>
    </row>
    <row r="8" ht="15">
      <c r="B8" s="1"/>
    </row>
    <row r="9" spans="2:5" ht="15">
      <c r="B9" s="31" t="s">
        <v>329</v>
      </c>
      <c r="C9" s="102" t="s">
        <v>69</v>
      </c>
      <c r="D9" s="102" t="s">
        <v>70</v>
      </c>
      <c r="E9" s="102" t="s">
        <v>285</v>
      </c>
    </row>
    <row r="10" spans="2:5" ht="15">
      <c r="B10" s="14" t="s">
        <v>253</v>
      </c>
      <c r="E10" s="13"/>
    </row>
    <row r="11" spans="2:5" ht="15">
      <c r="B11" s="15" t="s">
        <v>254</v>
      </c>
      <c r="C11" s="18">
        <v>0.6677439412071596</v>
      </c>
      <c r="D11" s="18">
        <v>0.6255594647740504</v>
      </c>
      <c r="E11" s="18">
        <v>0.7006999999999999</v>
      </c>
    </row>
    <row r="12" spans="2:5" ht="15">
      <c r="B12" s="15" t="s">
        <v>255</v>
      </c>
      <c r="C12" s="18">
        <v>0.2521943844150218</v>
      </c>
      <c r="D12" s="18">
        <v>0.1759482068507376</v>
      </c>
      <c r="E12" s="18">
        <v>0.17420000000000002</v>
      </c>
    </row>
    <row r="13" spans="2:5" ht="15">
      <c r="B13" s="15" t="s">
        <v>256</v>
      </c>
      <c r="C13" s="18">
        <v>0.06664524071152428</v>
      </c>
      <c r="D13" s="18">
        <v>0.09625075756281104</v>
      </c>
      <c r="E13" s="18">
        <v>0.0917</v>
      </c>
    </row>
    <row r="14" spans="2:5" ht="15">
      <c r="B14" s="15" t="s">
        <v>257</v>
      </c>
      <c r="C14" s="18">
        <v>0.012587852752869558</v>
      </c>
      <c r="D14" s="18">
        <v>0.008493578556105693</v>
      </c>
      <c r="E14" s="18">
        <v>0.006</v>
      </c>
    </row>
    <row r="15" spans="2:5" ht="15">
      <c r="B15" s="14" t="s">
        <v>258</v>
      </c>
      <c r="E15" s="13"/>
    </row>
    <row r="16" spans="2:5" ht="15">
      <c r="B16" s="15" t="s">
        <v>259</v>
      </c>
      <c r="C16" s="18">
        <v>0.0008285956831321509</v>
      </c>
      <c r="D16" s="18">
        <v>0.09374799240188794</v>
      </c>
      <c r="E16" s="18">
        <v>0.0275</v>
      </c>
    </row>
  </sheetData>
  <mergeCells count="2">
    <mergeCell ref="B2:E2"/>
    <mergeCell ref="B3:J3"/>
  </mergeCells>
  <printOptions/>
  <pageMargins left="0.7" right="0.7" top="0.75" bottom="0.75" header="0.3" footer="0.3"/>
  <pageSetup horizontalDpi="600" verticalDpi="6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2022-07-01T12:35:21Z</dcterms:created>
  <dcterms:modified xsi:type="dcterms:W3CDTF">2023-06-05T15:48:15Z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5e1d80-5df9-45cf-93c6-b3dca2463c0a_Enabled">
    <vt:lpwstr>true</vt:lpwstr>
  </property>
  <property fmtid="{D5CDD505-2E9C-101B-9397-08002B2CF9AE}" pid="3" name="MSIP_Label_115e1d80-5df9-45cf-93c6-b3dca2463c0a_SetDate">
    <vt:lpwstr>2022-07-01T12:35:56Z</vt:lpwstr>
  </property>
  <property fmtid="{D5CDD505-2E9C-101B-9397-08002B2CF9AE}" pid="4" name="MSIP_Label_115e1d80-5df9-45cf-93c6-b3dca2463c0a_Method">
    <vt:lpwstr>Standard</vt:lpwstr>
  </property>
  <property fmtid="{D5CDD505-2E9C-101B-9397-08002B2CF9AE}" pid="5" name="MSIP_Label_115e1d80-5df9-45cf-93c6-b3dca2463c0a_Name">
    <vt:lpwstr>115e1d80-5df9-45cf-93c6-b3dca2463c0a</vt:lpwstr>
  </property>
  <property fmtid="{D5CDD505-2E9C-101B-9397-08002B2CF9AE}" pid="6" name="MSIP_Label_115e1d80-5df9-45cf-93c6-b3dca2463c0a_SiteId">
    <vt:lpwstr>35734bde-3e33-4eb6-8dd2-0c96b30981bf</vt:lpwstr>
  </property>
  <property fmtid="{D5CDD505-2E9C-101B-9397-08002B2CF9AE}" pid="7" name="MSIP_Label_115e1d80-5df9-45cf-93c6-b3dca2463c0a_ActionId">
    <vt:lpwstr>ed8274bb-e6f6-4004-945f-ae26c39ed15b</vt:lpwstr>
  </property>
  <property fmtid="{D5CDD505-2E9C-101B-9397-08002B2CF9AE}" pid="8" name="MSIP_Label_115e1d80-5df9-45cf-93c6-b3dca2463c0a_ContentBits">
    <vt:lpwstr>0</vt:lpwstr>
  </property>
</Properties>
</file>